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Milivoj\Downloads\"/>
    </mc:Choice>
  </mc:AlternateContent>
  <xr:revisionPtr revIDLastSave="0" documentId="13_ncr:1_{32DF2DDF-B1BA-431A-8E49-712AF7F8E1FF}" xr6:coauthVersionLast="45" xr6:coauthVersionMax="45" xr10:uidLastSave="{00000000-0000-0000-0000-000000000000}"/>
  <bookViews>
    <workbookView xWindow="-120" yWindow="-120" windowWidth="30960" windowHeight="169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G7" i="1"/>
  <c r="E8" i="1"/>
  <c r="E7" i="1"/>
  <c r="E6" i="1"/>
  <c r="E4" i="1"/>
  <c r="E2" i="1"/>
  <c r="D8" i="1"/>
  <c r="G8" i="1" s="1"/>
  <c r="D7" i="1"/>
  <c r="D6" i="1"/>
  <c r="G6" i="1" s="1"/>
  <c r="D5" i="1"/>
  <c r="D4" i="1"/>
  <c r="G4" i="1" s="1"/>
  <c r="D3" i="1"/>
  <c r="G3" i="1" s="1"/>
  <c r="D2" i="1"/>
  <c r="G2" i="1" s="1"/>
  <c r="G5" i="1" l="1"/>
</calcChain>
</file>

<file path=xl/sharedStrings.xml><?xml version="1.0" encoding="utf-8"?>
<sst xmlns="http://schemas.openxmlformats.org/spreadsheetml/2006/main" count="24" uniqueCount="21">
  <si>
    <t>Број индекса</t>
  </si>
  <si>
    <t>Студент</t>
  </si>
  <si>
    <t>Балабан Марија</t>
  </si>
  <si>
    <t>Мијић Зорана</t>
  </si>
  <si>
    <t>Михаљчић Михајло</t>
  </si>
  <si>
    <t>Велага Бобан</t>
  </si>
  <si>
    <t>Сантрач Данило</t>
  </si>
  <si>
    <t>Шатара Саша</t>
  </si>
  <si>
    <t>Радовановић Никола</t>
  </si>
  <si>
    <t>Лаб (макс 15)</t>
  </si>
  <si>
    <t xml:space="preserve">Колоквијум 1 </t>
  </si>
  <si>
    <t xml:space="preserve">Колоквијум 2 </t>
  </si>
  <si>
    <t>Завршни испит</t>
  </si>
  <si>
    <t>Укупно</t>
  </si>
  <si>
    <t>Оцјена</t>
  </si>
  <si>
    <t>осам(8)</t>
  </si>
  <si>
    <t>девет(9)</t>
  </si>
  <si>
    <t>седам(7)</t>
  </si>
  <si>
    <t>шест(6)</t>
  </si>
  <si>
    <t>Предметни наставник</t>
  </si>
  <si>
    <t>Упис оцјена обавиће се у деканату ЕТФ-а у петак 14.2.2020. у 9.00.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</si>
</sst>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0" borderId="2" xfId="0" applyFont="1" applyBorder="1"/>
    <xf numFmtId="0" fontId="0" fillId="0" borderId="1" xfId="0" applyBorder="1" applyAlignment="1">
      <alignment horizontal="right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J8" sqref="J8"/>
    </sheetView>
  </sheetViews>
  <sheetFormatPr defaultRowHeight="15" x14ac:dyDescent="0.25"/>
  <cols>
    <col min="1" max="1" width="8.7109375" customWidth="1"/>
    <col min="2" max="2" width="20.7109375" customWidth="1"/>
    <col min="3" max="3" width="14.5703125" style="3" customWidth="1"/>
    <col min="4" max="4" width="13.7109375" style="1" customWidth="1"/>
    <col min="5" max="5" width="15.140625" style="1" customWidth="1"/>
  </cols>
  <sheetData>
    <row r="1" spans="1:8" s="2" customFormat="1" ht="30.75" thickBot="1" x14ac:dyDescent="0.3">
      <c r="A1" s="4" t="s">
        <v>0</v>
      </c>
      <c r="B1" s="5" t="s">
        <v>1</v>
      </c>
      <c r="C1" s="6" t="s">
        <v>9</v>
      </c>
      <c r="D1" s="7" t="s">
        <v>10</v>
      </c>
      <c r="E1" s="7" t="s">
        <v>11</v>
      </c>
      <c r="F1" s="4" t="s">
        <v>12</v>
      </c>
      <c r="G1" s="5" t="s">
        <v>13</v>
      </c>
      <c r="H1" s="5" t="s">
        <v>14</v>
      </c>
    </row>
    <row r="2" spans="1:8" ht="15.75" thickBot="1" x14ac:dyDescent="0.3">
      <c r="A2" s="8">
        <v>9900</v>
      </c>
      <c r="B2" s="8" t="s">
        <v>5</v>
      </c>
      <c r="C2" s="9">
        <v>15</v>
      </c>
      <c r="D2" s="9">
        <f>71/4</f>
        <v>17.75</v>
      </c>
      <c r="E2" s="9">
        <f>65/4</f>
        <v>16.25</v>
      </c>
      <c r="F2" s="8">
        <v>25</v>
      </c>
      <c r="G2" s="8">
        <f>SUM(C2:F2)</f>
        <v>74</v>
      </c>
      <c r="H2" s="10" t="s">
        <v>15</v>
      </c>
    </row>
    <row r="3" spans="1:8" ht="15.75" thickBot="1" x14ac:dyDescent="0.3">
      <c r="A3" s="8">
        <v>9854</v>
      </c>
      <c r="B3" s="8" t="s">
        <v>8</v>
      </c>
      <c r="C3" s="9">
        <v>11</v>
      </c>
      <c r="D3" s="9">
        <f>62/4</f>
        <v>15.5</v>
      </c>
      <c r="E3" s="9"/>
      <c r="F3" s="8">
        <v>35</v>
      </c>
      <c r="G3" s="8">
        <f>SUM(C3:F3)</f>
        <v>61.5</v>
      </c>
      <c r="H3" s="10" t="s">
        <v>16</v>
      </c>
    </row>
    <row r="4" spans="1:8" ht="15.75" thickBot="1" x14ac:dyDescent="0.3">
      <c r="A4" s="8">
        <v>9971</v>
      </c>
      <c r="B4" s="8" t="s">
        <v>6</v>
      </c>
      <c r="C4" s="9">
        <v>9</v>
      </c>
      <c r="D4" s="9">
        <f>60/4</f>
        <v>15</v>
      </c>
      <c r="E4" s="9">
        <f>64/4</f>
        <v>16</v>
      </c>
      <c r="F4" s="8">
        <v>29</v>
      </c>
      <c r="G4" s="8">
        <f t="shared" ref="G4:G8" si="0">SUM(C4:F4)</f>
        <v>69</v>
      </c>
      <c r="H4" s="10" t="s">
        <v>17</v>
      </c>
    </row>
    <row r="5" spans="1:8" ht="15.75" thickBot="1" x14ac:dyDescent="0.3">
      <c r="A5" s="9">
        <v>9902</v>
      </c>
      <c r="B5" s="8" t="s">
        <v>4</v>
      </c>
      <c r="C5" s="9">
        <v>9</v>
      </c>
      <c r="D5" s="9">
        <f>50/4</f>
        <v>12.5</v>
      </c>
      <c r="E5" s="9">
        <f>50/4</f>
        <v>12.5</v>
      </c>
      <c r="F5" s="11">
        <v>29</v>
      </c>
      <c r="G5" s="8">
        <f t="shared" si="0"/>
        <v>63</v>
      </c>
      <c r="H5" s="10" t="s">
        <v>17</v>
      </c>
    </row>
    <row r="6" spans="1:8" ht="15.75" thickBot="1" x14ac:dyDescent="0.3">
      <c r="A6" s="8">
        <v>9856</v>
      </c>
      <c r="B6" s="8" t="s">
        <v>3</v>
      </c>
      <c r="C6" s="9">
        <v>10</v>
      </c>
      <c r="D6" s="9">
        <f>38/4</f>
        <v>9.5</v>
      </c>
      <c r="E6" s="9">
        <f>65/4</f>
        <v>16.25</v>
      </c>
      <c r="F6" s="8">
        <v>19</v>
      </c>
      <c r="G6" s="8">
        <f t="shared" si="0"/>
        <v>54.75</v>
      </c>
      <c r="H6" s="10" t="s">
        <v>18</v>
      </c>
    </row>
    <row r="7" spans="1:8" ht="15.75" thickBot="1" x14ac:dyDescent="0.3">
      <c r="A7" s="8">
        <v>9624</v>
      </c>
      <c r="B7" s="8" t="s">
        <v>2</v>
      </c>
      <c r="C7" s="9">
        <v>13</v>
      </c>
      <c r="D7" s="9">
        <f>46/4</f>
        <v>11.5</v>
      </c>
      <c r="E7" s="9">
        <f>52/4</f>
        <v>13</v>
      </c>
      <c r="F7" s="8">
        <v>31</v>
      </c>
      <c r="G7" s="8">
        <f t="shared" si="0"/>
        <v>68.5</v>
      </c>
      <c r="H7" s="10" t="s">
        <v>17</v>
      </c>
    </row>
    <row r="8" spans="1:8" ht="15.75" thickBot="1" x14ac:dyDescent="0.3">
      <c r="A8" s="8">
        <v>9544</v>
      </c>
      <c r="B8" s="8" t="s">
        <v>7</v>
      </c>
      <c r="C8" s="9">
        <v>14</v>
      </c>
      <c r="D8" s="9">
        <f>80/4</f>
        <v>20</v>
      </c>
      <c r="E8" s="9">
        <f>51/4</f>
        <v>12.75</v>
      </c>
      <c r="F8" s="8">
        <v>31</v>
      </c>
      <c r="G8" s="8">
        <f t="shared" si="0"/>
        <v>77.75</v>
      </c>
      <c r="H8" s="10" t="s">
        <v>15</v>
      </c>
    </row>
    <row r="9" spans="1:8" x14ac:dyDescent="0.25">
      <c r="B9" s="12"/>
      <c r="C9" s="13"/>
      <c r="D9" s="13"/>
    </row>
    <row r="10" spans="1:8" x14ac:dyDescent="0.25">
      <c r="B10" s="12" t="s">
        <v>20</v>
      </c>
      <c r="C10" s="13"/>
      <c r="D10" s="13"/>
    </row>
    <row r="11" spans="1:8" x14ac:dyDescent="0.25">
      <c r="B11" s="12" t="s">
        <v>19</v>
      </c>
      <c r="C11" s="13"/>
      <c r="D11" s="13"/>
    </row>
    <row r="12" spans="1:8" x14ac:dyDescent="0.25">
      <c r="B12" s="12"/>
      <c r="C12" s="13"/>
      <c r="D12" s="13"/>
    </row>
    <row r="13" spans="1:8" x14ac:dyDescent="0.25">
      <c r="B13" s="12"/>
      <c r="C13" s="13"/>
      <c r="D13" s="13"/>
    </row>
    <row r="14" spans="1:8" x14ac:dyDescent="0.25">
      <c r="B14" s="12"/>
      <c r="C14" s="13"/>
      <c r="D14" s="13"/>
    </row>
    <row r="15" spans="1:8" x14ac:dyDescent="0.25">
      <c r="B15" s="12"/>
      <c r="C15" s="13"/>
      <c r="D15" s="13"/>
    </row>
    <row r="16" spans="1:8" x14ac:dyDescent="0.25">
      <c r="B16" s="12"/>
      <c r="C16" s="13"/>
      <c r="D16" s="13"/>
    </row>
    <row r="17" spans="2:4" x14ac:dyDescent="0.25">
      <c r="B17" s="12"/>
      <c r="C17" s="13"/>
      <c r="D17" s="13"/>
    </row>
    <row r="18" spans="2:4" x14ac:dyDescent="0.25">
      <c r="B18" s="12"/>
      <c r="C18" s="13"/>
      <c r="D18" s="13"/>
    </row>
    <row r="19" spans="2:4" x14ac:dyDescent="0.25">
      <c r="B19" s="12"/>
      <c r="C19" s="13"/>
      <c r="D19" s="13"/>
    </row>
    <row r="20" spans="2:4" x14ac:dyDescent="0.25">
      <c r="B20" s="12"/>
      <c r="C20" s="13"/>
      <c r="D20" s="13"/>
    </row>
    <row r="21" spans="2:4" x14ac:dyDescent="0.25">
      <c r="B21" s="12"/>
      <c r="C21" s="13"/>
      <c r="D21" s="13"/>
    </row>
    <row r="22" spans="2:4" x14ac:dyDescent="0.25">
      <c r="B22" s="12"/>
      <c r="C22" s="13"/>
      <c r="D22" s="13"/>
    </row>
    <row r="23" spans="2:4" x14ac:dyDescent="0.25">
      <c r="B23" s="12"/>
      <c r="C23" s="13"/>
      <c r="D23" s="13"/>
    </row>
    <row r="24" spans="2:4" x14ac:dyDescent="0.25">
      <c r="B24" s="12"/>
      <c r="C24" s="13"/>
      <c r="D24" s="13"/>
    </row>
    <row r="25" spans="2:4" x14ac:dyDescent="0.25">
      <c r="B25" s="12"/>
      <c r="C25" s="13"/>
      <c r="D25" s="13"/>
    </row>
    <row r="26" spans="2:4" x14ac:dyDescent="0.25">
      <c r="B26" s="12"/>
      <c r="C26" s="13"/>
      <c r="D26" s="13"/>
    </row>
    <row r="27" spans="2:4" x14ac:dyDescent="0.25">
      <c r="B27" s="12"/>
      <c r="C27" s="13"/>
      <c r="D27" s="13"/>
    </row>
    <row r="28" spans="2:4" x14ac:dyDescent="0.25">
      <c r="B28" s="12"/>
      <c r="C28" s="13"/>
      <c r="D28" s="13"/>
    </row>
    <row r="29" spans="2:4" x14ac:dyDescent="0.25">
      <c r="B29" s="12"/>
      <c r="C29" s="13"/>
      <c r="D29" s="13"/>
    </row>
    <row r="30" spans="2:4" x14ac:dyDescent="0.25">
      <c r="B30" s="12"/>
      <c r="C30" s="13"/>
      <c r="D30" s="13"/>
    </row>
    <row r="31" spans="2:4" x14ac:dyDescent="0.25">
      <c r="B31" s="12"/>
      <c r="C31" s="13"/>
      <c r="D31" s="13"/>
    </row>
    <row r="32" spans="2:4" x14ac:dyDescent="0.25">
      <c r="B32" s="12"/>
      <c r="C32" s="13"/>
      <c r="D32" s="13"/>
    </row>
    <row r="33" spans="2:4" x14ac:dyDescent="0.25">
      <c r="B33" s="12"/>
      <c r="C33" s="13"/>
      <c r="D33" s="13"/>
    </row>
    <row r="34" spans="2:4" x14ac:dyDescent="0.25">
      <c r="B34" s="12"/>
      <c r="C34" s="13"/>
      <c r="D34" s="13"/>
    </row>
    <row r="35" spans="2:4" x14ac:dyDescent="0.25">
      <c r="B35" s="12"/>
      <c r="C35" s="13"/>
      <c r="D35" s="13"/>
    </row>
  </sheetData>
  <sortState ref="A2:D29">
    <sortCondition descending="1" ref="D2:D2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Miladin Sandic</dc:creator>
  <cp:lastModifiedBy>Milivoj</cp:lastModifiedBy>
  <dcterms:created xsi:type="dcterms:W3CDTF">2019-12-06T20:14:49Z</dcterms:created>
  <dcterms:modified xsi:type="dcterms:W3CDTF">2020-02-11T11:28:05Z</dcterms:modified>
</cp:coreProperties>
</file>