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 activeTab="11"/>
  </bookViews>
  <sheets>
    <sheet name="1" sheetId="1" r:id="rId1"/>
    <sheet name="2" sheetId="2" r:id="rId2"/>
    <sheet name="3" sheetId="3" r:id="rId3"/>
    <sheet name="4" sheetId="4" r:id="rId4"/>
    <sheet name="5" sheetId="5" r:id="rId5"/>
    <sheet name="5.1" sheetId="6" r:id="rId6"/>
    <sheet name="5.2" sheetId="7" r:id="rId7"/>
    <sheet name="5.3" sheetId="8" r:id="rId8"/>
    <sheet name="5.4" sheetId="9" r:id="rId9"/>
    <sheet name="6" sheetId="19" r:id="rId10"/>
    <sheet name="Adrese" sheetId="12" r:id="rId11"/>
    <sheet name="Zadatak" sheetId="18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1" hidden="1">'2'!$A$1:$F$46</definedName>
    <definedName name="_xlnm._FilterDatabase" localSheetId="2" hidden="1">'3'!$A$1:$C$26</definedName>
    <definedName name="_xlnm._FilterDatabase" localSheetId="3" hidden="1">'4'!$A$1:$D$37</definedName>
    <definedName name="aleksandra" localSheetId="9">[1]Adrese!$I$10</definedName>
    <definedName name="aleksandra">Adrese!$I$10</definedName>
    <definedName name="ana">Adrese!$I$10</definedName>
    <definedName name="Ceeel">#REF!</definedName>
    <definedName name="cell">#REF!</definedName>
    <definedName name="Ćelija" localSheetId="9">#REF!</definedName>
    <definedName name="Ćelija" localSheetId="10">Adrese!$M$8</definedName>
    <definedName name="Ćelija" localSheetId="11">#REF!</definedName>
    <definedName name="Ćelija">#REF!</definedName>
    <definedName name="IMENOVANAC">Adrese!$I$10</definedName>
    <definedName name="imenovanje">Adrese!$I$10</definedName>
    <definedName name="ja">Adrese!$I$10</definedName>
    <definedName name="K_omercijalisti">'[2]Radna forma'!$D$4:$D$24</definedName>
    <definedName name="Komercijalisti" localSheetId="9">#REF!</definedName>
    <definedName name="Komercijalisti" localSheetId="10">#REF!</definedName>
    <definedName name="Komercijalisti">'[3]Radna forma'!$D$4:$D$24</definedName>
    <definedName name="poreska">Adrese!$I$10</definedName>
    <definedName name="poreskas">Adrese!$I$10</definedName>
    <definedName name="Porez">Adrese!$I$10</definedName>
    <definedName name="porezstopa">Adrese!$I$10</definedName>
    <definedName name="preimenuj">Adrese!$I$10</definedName>
    <definedName name="Prihodi" localSheetId="9">'[1]5'!$B$7:$B$13</definedName>
    <definedName name="Prihodi" localSheetId="10">#REF!</definedName>
    <definedName name="Prihodi">'[3]5'!$B$7:$B$13</definedName>
    <definedName name="spdv" localSheetId="9">[4]Adrese!$I$10</definedName>
    <definedName name="spdv">[5]Adrese!$I$10</definedName>
    <definedName name="Stopa_PDV" localSheetId="9">#REF!</definedName>
    <definedName name="Stopa_PDV" localSheetId="10">Adrese!$I$10</definedName>
    <definedName name="Stopa_PDV" localSheetId="11">#REF!</definedName>
    <definedName name="Stopa_PDV">#REF!</definedName>
    <definedName name="Troškovi" localSheetId="9">'[1]5'!$C$7:$C$13</definedName>
    <definedName name="Troškovi" localSheetId="10">#REF!</definedName>
    <definedName name="Troškovi">'[3]5'!$C$7:$C$13</definedName>
    <definedName name="ZASTO">Adrese!$I$10</definedName>
  </definedNames>
  <calcPr calcId="124519"/>
</workbook>
</file>

<file path=xl/calcChain.xml><?xml version="1.0" encoding="utf-8"?>
<calcChain xmlns="http://schemas.openxmlformats.org/spreadsheetml/2006/main">
  <c r="K15" i="19"/>
  <c r="F12" i="12" l="1"/>
  <c r="F13"/>
  <c r="F14"/>
  <c r="F11"/>
  <c r="G30" l="1"/>
  <c r="G29"/>
  <c r="G28"/>
  <c r="G27"/>
  <c r="G26"/>
  <c r="G25"/>
  <c r="F19"/>
</calcChain>
</file>

<file path=xl/comments1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Iskoristite desni taster miša</t>
        </r>
      </text>
    </comment>
  </commentList>
</comments>
</file>

<file path=xl/comments2.xml><?xml version="1.0" encoding="utf-8"?>
<comments xmlns="http://schemas.openxmlformats.org/spreadsheetml/2006/main">
  <authors>
    <author>Dragana</author>
  </authors>
  <commentList>
    <comment ref="K10" authorId="0">
      <text>
        <r>
          <rPr>
            <b/>
            <sz val="9"/>
            <color indexed="81"/>
            <rFont val="Tahoma"/>
            <family val="2"/>
          </rPr>
          <t>Preimenujte celiju u PDV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Množiti sa PDV-om</t>
        </r>
      </text>
    </comment>
  </commentList>
</comments>
</file>

<file path=xl/sharedStrings.xml><?xml version="1.0" encoding="utf-8"?>
<sst xmlns="http://schemas.openxmlformats.org/spreadsheetml/2006/main" count="675" uniqueCount="211">
  <si>
    <t>A</t>
  </si>
  <si>
    <t>B</t>
  </si>
  <si>
    <t>Pomoćna kolona</t>
  </si>
  <si>
    <t>Suma vrijednosti u kolonama C, D i H</t>
  </si>
  <si>
    <t>Maksimalna vrijednost u kolonama I, J i K</t>
  </si>
  <si>
    <t>Zbir svih vrijednosti koje su veće ili jednake 95</t>
  </si>
  <si>
    <t>je</t>
  </si>
  <si>
    <t>Dragana</t>
  </si>
  <si>
    <t>mlatit</t>
  </si>
  <si>
    <t>lako</t>
  </si>
  <si>
    <t>koprivama</t>
  </si>
  <si>
    <t>tudim</t>
  </si>
  <si>
    <t>ime</t>
  </si>
  <si>
    <t>broj na dresu</t>
  </si>
  <si>
    <t>zlato (6)</t>
  </si>
  <si>
    <t>srebro (4)</t>
  </si>
  <si>
    <t>bronza 82)</t>
  </si>
  <si>
    <t>ukupno</t>
  </si>
  <si>
    <t>Tanja</t>
  </si>
  <si>
    <t>Karmen</t>
  </si>
  <si>
    <t>Karlo</t>
  </si>
  <si>
    <t>Luka</t>
  </si>
  <si>
    <t>Tea</t>
  </si>
  <si>
    <t>Tatjana</t>
  </si>
  <si>
    <t>Toma</t>
  </si>
  <si>
    <t>Antonija</t>
  </si>
  <si>
    <t>Dino</t>
  </si>
  <si>
    <t>Anamaria</t>
  </si>
  <si>
    <t>Andrej</t>
  </si>
  <si>
    <t>Zoran</t>
  </si>
  <si>
    <t>Emanuel</t>
  </si>
  <si>
    <t>Dalibor</t>
  </si>
  <si>
    <t>Darian</t>
  </si>
  <si>
    <t>Aleksandra</t>
  </si>
  <si>
    <t>Dijana</t>
  </si>
  <si>
    <t>Sanjin</t>
  </si>
  <si>
    <t>Martina</t>
  </si>
  <si>
    <t>Ana</t>
  </si>
  <si>
    <t>Deni</t>
  </si>
  <si>
    <t>Frane</t>
  </si>
  <si>
    <t>Markus</t>
  </si>
  <si>
    <t>Antonio</t>
  </si>
  <si>
    <t>"Zamrznite" prvi (top) red</t>
  </si>
  <si>
    <t>Izračunajte ukupan broj bodova za svakog učesnika prema formuli: zlato vrijedi 6 bodova, srebro 4, a bronza 2 boda.</t>
  </si>
  <si>
    <t>Poredajte podatke po takmičarima tako da oni sa najviše bodova budu na vrhu</t>
  </si>
  <si>
    <t>Ako dva takmičara imaju isti broj bodova, prvi po redu je onaj koji ima manji broj na dresu</t>
  </si>
  <si>
    <t>Izdvojite sve takmičare koji imaju između 3 i 6 zlatnih medalja</t>
  </si>
  <si>
    <t>godina</t>
  </si>
  <si>
    <t>hobi</t>
  </si>
  <si>
    <t>Valentina</t>
  </si>
  <si>
    <t>markice</t>
  </si>
  <si>
    <t>U prve tri kolone dati su podaci o imenima, godinama i hobijima korisnika doma za stara lica.</t>
  </si>
  <si>
    <t>pletenje</t>
  </si>
  <si>
    <t>kolo srece</t>
  </si>
  <si>
    <t>Danijel</t>
  </si>
  <si>
    <t>alkohol</t>
  </si>
  <si>
    <t>Posložite penzionere prema godinama starosti (od najmlađeg do najstarijeg)</t>
  </si>
  <si>
    <t>triatlon</t>
  </si>
  <si>
    <t>Aleksandar</t>
  </si>
  <si>
    <t>planinarenje</t>
  </si>
  <si>
    <t>Pronađite broj godina svih penzionera čiji je hobi "kolo sreće".</t>
  </si>
  <si>
    <t>Boris</t>
  </si>
  <si>
    <t>bingo</t>
  </si>
  <si>
    <t>kladionica</t>
  </si>
  <si>
    <t>Roberto</t>
  </si>
  <si>
    <t>Andrea</t>
  </si>
  <si>
    <t>Nikolina</t>
  </si>
  <si>
    <t>Ivana</t>
  </si>
  <si>
    <t>povrce</t>
  </si>
  <si>
    <t>kolicina (u kg)</t>
  </si>
  <si>
    <t>cijena/kg</t>
  </si>
  <si>
    <t>krompir</t>
  </si>
  <si>
    <t>Prodavač povrća svaki dan vodi evidenciju narudžbi po količini i cijeni</t>
  </si>
  <si>
    <t>paradajz</t>
  </si>
  <si>
    <t>luk</t>
  </si>
  <si>
    <t>Nađite ukupnu zaradu za krompir</t>
  </si>
  <si>
    <t>karfiol</t>
  </si>
  <si>
    <t>salata</t>
  </si>
  <si>
    <t>Nađite ukupnu zaradu za paradajz</t>
  </si>
  <si>
    <t>Nađite ukupnu zaradu za mrkvu čije su narudžbe jednake i veće od 130 kg</t>
  </si>
  <si>
    <t>tikvica</t>
  </si>
  <si>
    <t>mrkva</t>
  </si>
  <si>
    <t>brokula</t>
  </si>
  <si>
    <t>kupus</t>
  </si>
  <si>
    <t>patlidzan</t>
  </si>
  <si>
    <t xml:space="preserve">Upotreba imena u radu sa formulama i područjima </t>
  </si>
  <si>
    <t>Mjesec Juli</t>
  </si>
  <si>
    <t xml:space="preserve">Prihodi </t>
  </si>
  <si>
    <t>Troškovi</t>
  </si>
  <si>
    <t>Rezultat</t>
  </si>
  <si>
    <t>Napomene:</t>
  </si>
  <si>
    <t>Imena ne mogu da sadrže razmak. Umjesto razmaka koristite donju crtu. Npr. Ukupni_prihodi</t>
  </si>
  <si>
    <t>Naziv mora da počne slovom, a ne brojem. Ukoliko je neophodno da počne brojem ispred stavite donju crtu. Npr. _5.Mjesec</t>
  </si>
  <si>
    <t xml:space="preserve">Nisu dozvoljeni ni simboli osim crte i tačke </t>
  </si>
  <si>
    <t>Posebni načini kopiranja</t>
  </si>
  <si>
    <t>Iskopirajte sve brojeve iz vertikale u horizontalu počevši od polja D4</t>
  </si>
  <si>
    <t>Opcija Paste Link</t>
  </si>
  <si>
    <t>Suma B5:C9</t>
  </si>
  <si>
    <t xml:space="preserve">Ova opcija pravi formule u odredišnom području koje se odnose na ćelije u izvornom području </t>
  </si>
  <si>
    <t>Opcija Paste As Hyperlink</t>
  </si>
  <si>
    <t>Pravi hipervezu do kopirane ćelije ili obima ćelija u istoj ili drugoj radnoj svesci.</t>
  </si>
  <si>
    <t xml:space="preserve">Ova komanda nije dostupna ukoliko radna sveska nije snimljena. </t>
  </si>
  <si>
    <t>Opcija Paste As Picture</t>
  </si>
  <si>
    <t>Prenosi kopirane podatke kao sliku. Ukoliko upotrijebite opciju "paste picture link" Excel pravi "živu sliku" ako se izvorno područje izmijeni.</t>
  </si>
  <si>
    <t>Sabiranje bez opcije SUM</t>
  </si>
  <si>
    <t>Prodavnica 1</t>
  </si>
  <si>
    <t>Jan</t>
  </si>
  <si>
    <t>Feb</t>
  </si>
  <si>
    <t>Mar</t>
  </si>
  <si>
    <t>Prodavnica 2</t>
  </si>
  <si>
    <t>Umjesto Prodavnica 2 da bude zbir i prve i druge prodavnice po mjesecima i proizvodima</t>
  </si>
  <si>
    <t>Proizvod A</t>
  </si>
  <si>
    <t>Proizvod B</t>
  </si>
  <si>
    <t>Proizvod C</t>
  </si>
  <si>
    <t>Proizvod D</t>
  </si>
  <si>
    <t>jan</t>
  </si>
  <si>
    <t>jan.01</t>
  </si>
  <si>
    <t>Proizvod 1</t>
  </si>
  <si>
    <t>feb</t>
  </si>
  <si>
    <t>jan.02</t>
  </si>
  <si>
    <t>Proizvod 2</t>
  </si>
  <si>
    <t>Automatsko popunjavanje</t>
  </si>
  <si>
    <t>Automatski popunite kolonu parnim mjesecima od jan</t>
  </si>
  <si>
    <t>Fiksirana kolona</t>
  </si>
  <si>
    <t>Primjer mješovite adrese</t>
  </si>
  <si>
    <t>A-15</t>
  </si>
  <si>
    <t>Upotreba apsolutne reference u formuli</t>
  </si>
  <si>
    <t>A-14</t>
  </si>
  <si>
    <t>A-13</t>
  </si>
  <si>
    <t>A-12</t>
  </si>
  <si>
    <t>primjer MJEŠOVITE adrese ćelije</t>
  </si>
  <si>
    <t>primjer RELATIVNIH ADRESA ĆELIJA</t>
  </si>
  <si>
    <t>A-11</t>
  </si>
  <si>
    <t>apsolutna referenca</t>
  </si>
  <si>
    <t>Ukupno sa PDV-om</t>
  </si>
  <si>
    <t>Ukupno</t>
  </si>
  <si>
    <t xml:space="preserve">Količina </t>
  </si>
  <si>
    <t>Cijena</t>
  </si>
  <si>
    <t>Prizvod</t>
  </si>
  <si>
    <t>Drugi slučaj: B$2 - relativna adresa kolone B i apsolutna adresa reda 2 (kolona B je promjenjiva)</t>
  </si>
  <si>
    <t>Prvi slučaj: $B2 - apsolutna adresa kolone B i relativna adresa reda 2 (red 2 je promjenjiv)</t>
  </si>
  <si>
    <t>Imenovanje ćelije</t>
  </si>
  <si>
    <t>Apsolutne i relativne adrese ćelija u formulama</t>
  </si>
  <si>
    <r>
      <t>Pronađite sumu (iz kolona A i B) koristeći pomoćnu kolonu:    A</t>
    </r>
    <r>
      <rPr>
        <b/>
        <sz val="9"/>
        <color theme="1"/>
        <rFont val="Calibri"/>
        <family val="2"/>
        <scheme val="minor"/>
      </rPr>
      <t xml:space="preserve">1 X </t>
    </r>
    <r>
      <rPr>
        <b/>
        <sz val="11"/>
        <color theme="1"/>
        <rFont val="Calibri"/>
        <family val="2"/>
        <scheme val="minor"/>
      </rPr>
      <t>B</t>
    </r>
    <r>
      <rPr>
        <b/>
        <sz val="9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+ A2 X B2 .... An x Bn</t>
    </r>
  </si>
  <si>
    <t>Zamijenite sve riječi "po" svojim imenom</t>
  </si>
  <si>
    <t>po</t>
  </si>
  <si>
    <t xml:space="preserve">Prebrojte koliko puta se riječ "lako" ponavlja: </t>
  </si>
  <si>
    <t>Fiksirana kolona i fiksiran red</t>
  </si>
  <si>
    <r>
      <rPr>
        <b/>
        <sz val="14"/>
        <color theme="1"/>
        <rFont val="Calibri"/>
        <family val="2"/>
        <scheme val="minor"/>
      </rPr>
      <t>Apsolutne</t>
    </r>
    <r>
      <rPr>
        <sz val="14"/>
        <color theme="1"/>
        <rFont val="Calibri"/>
        <family val="2"/>
        <scheme val="minor"/>
      </rPr>
      <t xml:space="preserve"> adrese ćelija sadrže </t>
    </r>
    <r>
      <rPr>
        <b/>
        <sz val="14"/>
        <color rgb="FFFF0000"/>
        <rFont val="Calibri"/>
        <family val="2"/>
        <scheme val="minor"/>
      </rPr>
      <t>dva znaka za dolar</t>
    </r>
    <r>
      <rPr>
        <sz val="14"/>
        <color theme="1"/>
        <rFont val="Calibri"/>
        <family val="2"/>
        <scheme val="minor"/>
      </rPr>
      <t xml:space="preserve"> (npr. </t>
    </r>
    <r>
      <rPr>
        <b/>
        <sz val="14"/>
        <color theme="1"/>
        <rFont val="Calibri"/>
        <family val="2"/>
        <scheme val="minor"/>
      </rPr>
      <t>$B$5</t>
    </r>
    <r>
      <rPr>
        <sz val="14"/>
        <color theme="1"/>
        <rFont val="Calibri"/>
        <family val="2"/>
        <scheme val="minor"/>
      </rPr>
      <t>) - fiksirana je kolona B i red 5</t>
    </r>
  </si>
  <si>
    <r>
      <rPr>
        <b/>
        <sz val="14"/>
        <color theme="1"/>
        <rFont val="Calibri"/>
        <family val="2"/>
        <scheme val="minor"/>
      </rPr>
      <t>Mještovite</t>
    </r>
    <r>
      <rPr>
        <sz val="14"/>
        <color theme="1"/>
        <rFont val="Calibri"/>
        <family val="2"/>
        <scheme val="minor"/>
      </rPr>
      <t xml:space="preserve"> adrese mogu biti dvojake (</t>
    </r>
    <r>
      <rPr>
        <b/>
        <sz val="14"/>
        <color rgb="FFFF0000"/>
        <rFont val="Calibri"/>
        <family val="2"/>
        <scheme val="minor"/>
      </rPr>
      <t>imaju jedan znak dolar</t>
    </r>
    <r>
      <rPr>
        <sz val="14"/>
        <color theme="1"/>
        <rFont val="Calibri"/>
        <family val="2"/>
        <scheme val="minor"/>
      </rPr>
      <t xml:space="preserve">): </t>
    </r>
  </si>
  <si>
    <r>
      <rPr>
        <b/>
        <sz val="14"/>
        <color theme="1"/>
        <rFont val="Calibri"/>
        <family val="2"/>
        <scheme val="minor"/>
      </rPr>
      <t>Relativne</t>
    </r>
    <r>
      <rPr>
        <sz val="14"/>
        <color theme="1"/>
        <rFont val="Calibri"/>
        <family val="2"/>
        <scheme val="minor"/>
      </rPr>
      <t xml:space="preserve"> adrese ćelija </t>
    </r>
    <r>
      <rPr>
        <b/>
        <sz val="14"/>
        <color rgb="FFFF0000"/>
        <rFont val="Calibri"/>
        <family val="2"/>
        <scheme val="minor"/>
      </rPr>
      <t>nemaju</t>
    </r>
    <r>
      <rPr>
        <sz val="14"/>
        <color theme="1"/>
        <rFont val="Calibri"/>
        <family val="2"/>
        <scheme val="minor"/>
      </rPr>
      <t xml:space="preserve"> znak $ u oznakama npr. A1, B12, ...</t>
    </r>
  </si>
  <si>
    <t>Automatski popunite kolonu 1, 2 ... 17</t>
  </si>
  <si>
    <t>Automatski popunite kolonu parnim brojevima</t>
  </si>
  <si>
    <t>Na koliko načina mogu fiksirati podatak u ćeliji i koristiti ga u formulama?</t>
  </si>
  <si>
    <t>Preimenovanje ćelije</t>
  </si>
  <si>
    <t>Ručni unos vrijednosti ćelije (ukoliko se ona ne mijenja!)</t>
  </si>
  <si>
    <t>Fiksiranje preko F4 (dva znaka $)</t>
  </si>
  <si>
    <t>Мјесец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</si>
  <si>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</si>
  <si>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</si>
  <si>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</si>
  <si>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</si>
  <si>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</si>
  <si>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</si>
  <si>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</si>
  <si>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</si>
  <si>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</si>
  <si>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</si>
  <si>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2014 (I-X)</t>
  </si>
  <si>
    <r>
      <t xml:space="preserve">извоз
</t>
    </r>
    <r>
      <rPr>
        <i/>
        <sz val="12"/>
        <rFont val="Arial"/>
        <family val="2"/>
        <charset val="238"/>
      </rPr>
      <t>export</t>
    </r>
  </si>
  <si>
    <r>
      <t xml:space="preserve">увоз
</t>
    </r>
    <r>
      <rPr>
        <i/>
        <sz val="12"/>
        <rFont val="Arial"/>
        <family val="2"/>
        <charset val="238"/>
      </rPr>
      <t>import</t>
    </r>
  </si>
  <si>
    <r>
      <t xml:space="preserve">салдо робне размјене  </t>
    </r>
    <r>
      <rPr>
        <i/>
        <sz val="12"/>
        <rFont val="Arial"/>
        <family val="2"/>
        <charset val="238"/>
      </rPr>
      <t xml:space="preserve">balance of trade </t>
    </r>
  </si>
  <si>
    <r>
      <t xml:space="preserve">покривеност увоза извозом, %
</t>
    </r>
    <r>
      <rPr>
        <i/>
        <sz val="12"/>
        <rFont val="Arial"/>
        <family val="2"/>
        <charset val="238"/>
      </rPr>
      <t>coverage of import with export, %</t>
    </r>
  </si>
  <si>
    <t>Укупно:</t>
  </si>
  <si>
    <t xml:space="preserve">Просјек: </t>
  </si>
  <si>
    <t>Минимум:</t>
  </si>
  <si>
    <t>Максимум:</t>
  </si>
  <si>
    <t>Колико пута је увоз био већи од извоза?</t>
  </si>
  <si>
    <t>Колико износи сума увоза у мјесецима у којима је покривеност увоза извозом била мања и једнака 50%?</t>
  </si>
  <si>
    <t>Колико пута је покривеност увоза извозом била већа или једнака од 60%?</t>
  </si>
  <si>
    <t>Podaci su preuzeti sa sajta Statističkog zavoda Republike Srpske, obuhvataju prvih 10 mjeseci 2014. godine (u evrima)</t>
  </si>
  <si>
    <t>Formatiranje</t>
  </si>
  <si>
    <t>Tabela br. 1</t>
  </si>
  <si>
    <t>Artikli</t>
  </si>
  <si>
    <t>Cijena sa PDV-om</t>
  </si>
  <si>
    <t>Cijena bez PDV-a</t>
  </si>
  <si>
    <t>Cijena bez PDV-a povećana 10%</t>
  </si>
  <si>
    <t>Povećana cijena u Evrima (kurs 1.95583)</t>
  </si>
  <si>
    <t>Visina redova sa nazivima artikala treba biti automatska. Naziv artikala podebljano. Formatirati kolonu "cijene sa PDV-om" tako da valuta bude KM (Bosna, Latinica). Izračunati cijene bez PDV-a</t>
  </si>
  <si>
    <t xml:space="preserve">Šećer </t>
  </si>
  <si>
    <t>Izračunati cijene sa PDV-om uvećane za 10%. Izraziti nove cijene u Evrima. Svi brojevi moraju biti na 2.decimale. Formatirati iznose u Evrima</t>
  </si>
  <si>
    <t>Kafa</t>
  </si>
  <si>
    <t xml:space="preserve">Voda </t>
  </si>
  <si>
    <t>Naziv "Artikli" staviti pod uglom od 30 stepeni, podvučeno, dvostruko, boja pozadine - dvije boje - žuta i narandžasta, orijentacija ukoso</t>
  </si>
  <si>
    <t xml:space="preserve">Sok </t>
  </si>
  <si>
    <t xml:space="preserve">Pivo </t>
  </si>
  <si>
    <t>Imenovati sve Artikle sa "Prehrana".</t>
  </si>
  <si>
    <t xml:space="preserve">Vino </t>
  </si>
  <si>
    <t>Napravite prelom teksta za sve stavke u prvom redu (redu sa nazivima kolona) (opcija Wrap text)</t>
  </si>
  <si>
    <t>Čokolada</t>
  </si>
  <si>
    <t>Sladoled</t>
  </si>
  <si>
    <t xml:space="preserve">Spojite ćelije za "Ukupno". Nađite zbir. </t>
  </si>
  <si>
    <t>Riža</t>
  </si>
  <si>
    <t>Paprike</t>
  </si>
  <si>
    <t>Hljeb</t>
  </si>
  <si>
    <t>Pomoćna formula za izbijanje PDV-a. Jedan od načina.</t>
  </si>
  <si>
    <t xml:space="preserve">Brašno </t>
  </si>
  <si>
    <t>Da biste fiksirali ovaj iznos koristite F4.</t>
  </si>
  <si>
    <t xml:space="preserve">So </t>
  </si>
  <si>
    <t>Kurs evra</t>
  </si>
  <si>
    <t>U K U P N O</t>
  </si>
</sst>
</file>

<file path=xl/styles.xml><?xml version="1.0" encoding="utf-8"?>
<styleSheet xmlns="http://schemas.openxmlformats.org/spreadsheetml/2006/main">
  <numFmts count="1">
    <numFmt numFmtId="164" formatCode="#,##0\ [$€-1]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9" tint="0.59999389629810485"/>
      <name val="Calibri"/>
      <family val="2"/>
      <charset val="238"/>
      <scheme val="minor"/>
    </font>
    <font>
      <sz val="11"/>
      <color theme="9" tint="0.59999389629810485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2" fillId="0" borderId="0" xfId="0" applyFont="1" applyBorder="1" applyAlignment="1">
      <alignment horizontal="left" vertical="top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/>
    <xf numFmtId="0" fontId="4" fillId="0" borderId="0" xfId="0" applyFont="1"/>
    <xf numFmtId="0" fontId="0" fillId="0" borderId="0" xfId="0" applyFill="1"/>
    <xf numFmtId="14" fontId="0" fillId="0" borderId="0" xfId="0" applyNumberFormat="1"/>
    <xf numFmtId="0" fontId="0" fillId="3" borderId="0" xfId="0" applyFill="1"/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0" fontId="0" fillId="0" borderId="0" xfId="0" applyNumberFormat="1"/>
    <xf numFmtId="4" fontId="0" fillId="0" borderId="0" xfId="0" applyNumberFormat="1"/>
    <xf numFmtId="0" fontId="2" fillId="4" borderId="1" xfId="0" applyFont="1" applyFill="1" applyBorder="1"/>
    <xf numFmtId="0" fontId="1" fillId="0" borderId="0" xfId="0" applyFont="1"/>
    <xf numFmtId="0" fontId="0" fillId="5" borderId="0" xfId="0" applyFill="1"/>
    <xf numFmtId="0" fontId="0" fillId="6" borderId="0" xfId="0" applyFill="1"/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8" borderId="0" xfId="0" applyFill="1"/>
    <xf numFmtId="0" fontId="0" fillId="9" borderId="0" xfId="0" applyFill="1"/>
    <xf numFmtId="0" fontId="0" fillId="10" borderId="1" xfId="0" applyFill="1" applyBorder="1"/>
    <xf numFmtId="0" fontId="0" fillId="0" borderId="0" xfId="0" applyFill="1" applyBorder="1"/>
    <xf numFmtId="0" fontId="0" fillId="0" borderId="0" xfId="0" applyAlignment="1">
      <alignment wrapText="1"/>
    </xf>
    <xf numFmtId="0" fontId="6" fillId="0" borderId="0" xfId="0" applyFont="1"/>
    <xf numFmtId="0" fontId="8" fillId="0" borderId="0" xfId="0" applyFont="1"/>
    <xf numFmtId="20" fontId="0" fillId="0" borderId="1" xfId="0" applyNumberFormat="1" applyBorder="1"/>
    <xf numFmtId="0" fontId="0" fillId="8" borderId="0" xfId="0" applyFill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9" fillId="0" borderId="0" xfId="0" applyFont="1"/>
    <xf numFmtId="0" fontId="10" fillId="0" borderId="0" xfId="0" applyFont="1" applyBorder="1" applyAlignment="1">
      <alignment horizontal="left" vertical="top" wrapText="1"/>
    </xf>
    <xf numFmtId="0" fontId="10" fillId="6" borderId="10" xfId="0" applyFont="1" applyFill="1" applyBorder="1" applyAlignment="1">
      <alignment horizontal="left" vertical="top" wrapText="1"/>
    </xf>
    <xf numFmtId="0" fontId="10" fillId="4" borderId="11" xfId="0" applyFont="1" applyFill="1" applyBorder="1" applyAlignment="1">
      <alignment horizontal="left" wrapText="1"/>
    </xf>
    <xf numFmtId="0" fontId="12" fillId="6" borderId="1" xfId="0" applyFont="1" applyFill="1" applyBorder="1"/>
    <xf numFmtId="0" fontId="12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14" borderId="0" xfId="0" applyFont="1" applyFill="1"/>
    <xf numFmtId="0" fontId="15" fillId="14" borderId="0" xfId="0" applyFont="1" applyFill="1"/>
    <xf numFmtId="0" fontId="16" fillId="0" borderId="0" xfId="0" applyFont="1"/>
    <xf numFmtId="2" fontId="16" fillId="0" borderId="0" xfId="0" applyNumberFormat="1" applyFont="1"/>
    <xf numFmtId="0" fontId="16" fillId="0" borderId="0" xfId="0" applyNumberFormat="1" applyFont="1"/>
    <xf numFmtId="0" fontId="16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2" fontId="0" fillId="0" borderId="1" xfId="0" applyNumberFormat="1" applyBorder="1"/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0" fillId="0" borderId="0" xfId="0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left"/>
    </xf>
    <xf numFmtId="0" fontId="0" fillId="0" borderId="1" xfId="0" applyFill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7" xfId="0" applyFont="1" applyBorder="1" applyAlignment="1">
      <alignment horizontal="left" wrapText="1"/>
    </xf>
    <xf numFmtId="0" fontId="12" fillId="0" borderId="8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12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164" fontId="10" fillId="0" borderId="5" xfId="0" applyNumberFormat="1" applyFont="1" applyBorder="1" applyAlignment="1">
      <alignment horizontal="right"/>
    </xf>
    <xf numFmtId="164" fontId="10" fillId="0" borderId="13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10" fontId="10" fillId="0" borderId="0" xfId="0" applyNumberFormat="1" applyFont="1" applyBorder="1" applyAlignment="1">
      <alignment horizontal="right"/>
    </xf>
    <xf numFmtId="0" fontId="12" fillId="0" borderId="9" xfId="0" applyFont="1" applyBorder="1" applyAlignment="1">
      <alignment horizontal="left"/>
    </xf>
    <xf numFmtId="164" fontId="10" fillId="0" borderId="12" xfId="0" applyNumberFormat="1" applyFont="1" applyBorder="1" applyAlignment="1">
      <alignment horizontal="right"/>
    </xf>
    <xf numFmtId="3" fontId="10" fillId="0" borderId="12" xfId="0" applyNumberFormat="1" applyFont="1" applyBorder="1" applyAlignment="1">
      <alignment horizontal="right"/>
    </xf>
    <xf numFmtId="10" fontId="10" fillId="0" borderId="12" xfId="0" applyNumberFormat="1" applyFont="1" applyBorder="1" applyAlignment="1">
      <alignment horizontal="right"/>
    </xf>
    <xf numFmtId="164" fontId="10" fillId="0" borderId="4" xfId="0" applyNumberFormat="1" applyFont="1" applyBorder="1" applyAlignment="1">
      <alignment horizontal="right"/>
    </xf>
    <xf numFmtId="164" fontId="10" fillId="12" borderId="6" xfId="0" applyNumberFormat="1" applyFont="1" applyFill="1" applyBorder="1" applyAlignment="1">
      <alignment horizontal="right"/>
    </xf>
    <xf numFmtId="0" fontId="10" fillId="12" borderId="6" xfId="0" applyNumberFormat="1" applyFont="1" applyFill="1" applyBorder="1" applyAlignment="1">
      <alignment horizontal="right"/>
    </xf>
    <xf numFmtId="0" fontId="10" fillId="12" borderId="6" xfId="0" applyNumberFormat="1" applyFont="1" applyFill="1" applyBorder="1" applyAlignment="1">
      <alignment horizontal="right" vertical="center"/>
    </xf>
    <xf numFmtId="164" fontId="10" fillId="13" borderId="6" xfId="0" applyNumberFormat="1" applyFont="1" applyFill="1" applyBorder="1" applyAlignment="1">
      <alignment horizontal="right"/>
    </xf>
    <xf numFmtId="0" fontId="10" fillId="13" borderId="6" xfId="0" applyNumberFormat="1" applyFont="1" applyFill="1" applyBorder="1" applyAlignment="1">
      <alignment horizontal="right"/>
    </xf>
    <xf numFmtId="0" fontId="10" fillId="13" borderId="6" xfId="0" applyNumberFormat="1" applyFont="1" applyFill="1" applyBorder="1" applyAlignment="1">
      <alignment horizontal="right" vertical="center"/>
    </xf>
    <xf numFmtId="2" fontId="10" fillId="4" borderId="6" xfId="0" applyNumberFormat="1" applyFont="1" applyFill="1" applyBorder="1" applyAlignment="1">
      <alignment horizontal="right"/>
    </xf>
    <xf numFmtId="2" fontId="10" fillId="6" borderId="6" xfId="0" applyNumberFormat="1" applyFont="1" applyFill="1" applyBorder="1" applyAlignment="1">
      <alignment horizontal="right"/>
    </xf>
    <xf numFmtId="2" fontId="10" fillId="6" borderId="1" xfId="0" applyNumberFormat="1" applyFont="1" applyFill="1" applyBorder="1" applyAlignment="1">
      <alignment horizontal="right"/>
    </xf>
    <xf numFmtId="2" fontId="10" fillId="6" borderId="1" xfId="0" applyNumberFormat="1" applyFont="1" applyFill="1" applyBorder="1" applyAlignment="1">
      <alignment horizontal="right" vertical="center"/>
    </xf>
    <xf numFmtId="0" fontId="10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0" fontId="10" fillId="0" borderId="4" xfId="0" applyNumberFormat="1" applyFont="1" applyBorder="1" applyAlignment="1">
      <alignment horizontal="left" vertical="top" indent="10"/>
    </xf>
    <xf numFmtId="3" fontId="10" fillId="0" borderId="4" xfId="0" applyNumberFormat="1" applyFont="1" applyBorder="1" applyAlignment="1">
      <alignment horizontal="left" vertical="top" indent="8"/>
    </xf>
    <xf numFmtId="0" fontId="10" fillId="0" borderId="2" xfId="0" applyNumberFormat="1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0" fontId="10" fillId="11" borderId="9" xfId="0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horizontal="center" vertical="center"/>
    </xf>
    <xf numFmtId="0" fontId="10" fillId="11" borderId="8" xfId="0" applyFont="1" applyFill="1" applyBorder="1" applyAlignment="1">
      <alignment horizontal="center" vertical="center"/>
    </xf>
    <xf numFmtId="0" fontId="10" fillId="11" borderId="1" xfId="0" applyNumberFormat="1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right" vertical="center"/>
    </xf>
    <xf numFmtId="2" fontId="10" fillId="0" borderId="4" xfId="0" applyNumberFormat="1" applyFont="1" applyBorder="1" applyAlignment="1">
      <alignment horizontal="right" vertical="center"/>
    </xf>
    <xf numFmtId="2" fontId="10" fillId="0" borderId="4" xfId="0" applyNumberFormat="1" applyFont="1" applyBorder="1" applyAlignment="1">
      <alignment horizontal="left" vertical="top" indent="8"/>
    </xf>
    <xf numFmtId="0" fontId="10" fillId="6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%20II%20sedmica%20IZRADJ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7/Desktop/Vjezbe%20za%20studente/Excel/Excel%20I%20c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Vjezbe%20za%20studente/Excel/Excel%20I%20c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7/Desktop/Book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ok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elica"/>
      <sheetName val="1"/>
      <sheetName val="2"/>
      <sheetName val="3"/>
      <sheetName val="4"/>
      <sheetName val="5"/>
      <sheetName val="5.1"/>
      <sheetName val="5.2"/>
      <sheetName val="5.3"/>
      <sheetName val="5.4"/>
      <sheetName val="6"/>
      <sheetName val="Adrese"/>
      <sheetName val="Sheet1"/>
    </sheetNames>
    <sheetDataSet>
      <sheetData sheetId="0"/>
      <sheetData sheetId="1"/>
      <sheetData sheetId="2"/>
      <sheetData sheetId="3"/>
      <sheetData sheetId="4"/>
      <sheetData sheetId="5">
        <row r="7">
          <cell r="B7">
            <v>18</v>
          </cell>
          <cell r="C7">
            <v>5</v>
          </cell>
        </row>
        <row r="8">
          <cell r="B8">
            <v>21</v>
          </cell>
          <cell r="C8">
            <v>11</v>
          </cell>
        </row>
        <row r="9">
          <cell r="B9">
            <v>3</v>
          </cell>
          <cell r="C9">
            <v>4</v>
          </cell>
        </row>
        <row r="10">
          <cell r="B10">
            <v>14</v>
          </cell>
          <cell r="C10">
            <v>11</v>
          </cell>
        </row>
        <row r="11">
          <cell r="B11">
            <v>25</v>
          </cell>
          <cell r="C11">
            <v>20</v>
          </cell>
        </row>
        <row r="12">
          <cell r="B12">
            <v>78</v>
          </cell>
          <cell r="C12">
            <v>62</v>
          </cell>
        </row>
        <row r="13">
          <cell r="B13">
            <v>9</v>
          </cell>
          <cell r="C13">
            <v>2</v>
          </cell>
        </row>
      </sheetData>
      <sheetData sheetId="6"/>
      <sheetData sheetId="7"/>
      <sheetData sheetId="8"/>
      <sheetData sheetId="9"/>
      <sheetData sheetId="10"/>
      <sheetData sheetId="11">
        <row r="10">
          <cell r="I10">
            <v>1.17</v>
          </cell>
        </row>
      </sheetData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imjer formatiranja"/>
      <sheetName val="Tabelica"/>
      <sheetName val="Teorija 1.cas"/>
      <sheetName val="1"/>
      <sheetName val="2"/>
      <sheetName val="3"/>
      <sheetName val="4"/>
      <sheetName val="5"/>
      <sheetName val="5.1"/>
      <sheetName val="5.2"/>
      <sheetName val="5.3"/>
      <sheetName val="5.4"/>
      <sheetName val="6"/>
      <sheetName val="7"/>
      <sheetName val="8"/>
      <sheetName val="9"/>
      <sheetName val="10"/>
      <sheetName val="JOŠ"/>
      <sheetName val="Sheet1"/>
      <sheetName val="Sheet2"/>
      <sheetName val="za skinuti"/>
      <sheetName val="Radna forma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>
            <v>18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">
          <cell r="D4" t="str">
            <v>Darko</v>
          </cell>
        </row>
        <row r="5">
          <cell r="D5" t="str">
            <v>Darko</v>
          </cell>
        </row>
        <row r="6">
          <cell r="D6" t="str">
            <v>Petar</v>
          </cell>
        </row>
        <row r="7">
          <cell r="D7" t="str">
            <v>Petar</v>
          </cell>
        </row>
        <row r="8">
          <cell r="D8" t="str">
            <v>Ivan</v>
          </cell>
        </row>
        <row r="9">
          <cell r="D9" t="str">
            <v>Marko</v>
          </cell>
        </row>
        <row r="10">
          <cell r="D10" t="str">
            <v>Petar</v>
          </cell>
        </row>
        <row r="11">
          <cell r="D11" t="str">
            <v>Petar</v>
          </cell>
        </row>
        <row r="12">
          <cell r="D12" t="str">
            <v>Marko</v>
          </cell>
        </row>
        <row r="13">
          <cell r="D13" t="str">
            <v>Marko</v>
          </cell>
        </row>
        <row r="14">
          <cell r="D14" t="str">
            <v>Marko</v>
          </cell>
        </row>
        <row r="15">
          <cell r="D15" t="str">
            <v>Marko</v>
          </cell>
        </row>
        <row r="16">
          <cell r="D16" t="str">
            <v>Darko</v>
          </cell>
        </row>
        <row r="17">
          <cell r="D17" t="str">
            <v>Petar</v>
          </cell>
        </row>
        <row r="18">
          <cell r="D18" t="str">
            <v>Petar</v>
          </cell>
        </row>
        <row r="19">
          <cell r="D19" t="str">
            <v>Ivan</v>
          </cell>
        </row>
        <row r="20">
          <cell r="D20" t="str">
            <v>Marko</v>
          </cell>
        </row>
        <row r="21">
          <cell r="D21" t="str">
            <v>Darko</v>
          </cell>
        </row>
        <row r="22">
          <cell r="D22" t="str">
            <v>Petar</v>
          </cell>
        </row>
        <row r="23">
          <cell r="D23" t="str">
            <v>Ivan</v>
          </cell>
        </row>
        <row r="24">
          <cell r="D24" t="str">
            <v>Darko</v>
          </cell>
        </row>
      </sheetData>
      <sheetData sheetId="2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rimjer formatiranja"/>
      <sheetName val="Tabelica"/>
      <sheetName val="Teorija 1.cas"/>
      <sheetName val="1"/>
      <sheetName val="2"/>
      <sheetName val="3"/>
      <sheetName val="4"/>
      <sheetName val="5"/>
      <sheetName val="5.1"/>
      <sheetName val="5.2"/>
      <sheetName val="5.3"/>
      <sheetName val="5.4"/>
      <sheetName val="6"/>
      <sheetName val="7"/>
      <sheetName val="8"/>
      <sheetName val="9"/>
      <sheetName val="10"/>
      <sheetName val="JOŠ"/>
      <sheetName val="Sheet1"/>
      <sheetName val="Sheet2"/>
      <sheetName val="za skinuti"/>
      <sheetName val="Radna forma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>
            <v>18</v>
          </cell>
          <cell r="C7">
            <v>5</v>
          </cell>
        </row>
        <row r="8">
          <cell r="B8">
            <v>21</v>
          </cell>
          <cell r="C8">
            <v>11</v>
          </cell>
        </row>
        <row r="9">
          <cell r="B9">
            <v>3</v>
          </cell>
          <cell r="C9">
            <v>4</v>
          </cell>
        </row>
        <row r="10">
          <cell r="B10">
            <v>14</v>
          </cell>
          <cell r="C10">
            <v>11</v>
          </cell>
        </row>
        <row r="11">
          <cell r="B11">
            <v>25</v>
          </cell>
          <cell r="C11">
            <v>20</v>
          </cell>
        </row>
        <row r="12">
          <cell r="B12">
            <v>78</v>
          </cell>
          <cell r="C12">
            <v>62</v>
          </cell>
        </row>
        <row r="13">
          <cell r="B13">
            <v>9</v>
          </cell>
          <cell r="C13">
            <v>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">
          <cell r="D4" t="str">
            <v>Darko</v>
          </cell>
        </row>
        <row r="5">
          <cell r="D5" t="str">
            <v>Darko</v>
          </cell>
        </row>
        <row r="6">
          <cell r="D6" t="str">
            <v>Petar</v>
          </cell>
        </row>
        <row r="7">
          <cell r="D7" t="str">
            <v>Petar</v>
          </cell>
        </row>
        <row r="8">
          <cell r="D8" t="str">
            <v>Ivan</v>
          </cell>
        </row>
        <row r="9">
          <cell r="D9" t="str">
            <v>Marko</v>
          </cell>
        </row>
        <row r="10">
          <cell r="D10" t="str">
            <v>Petar</v>
          </cell>
        </row>
        <row r="11">
          <cell r="D11" t="str">
            <v>Petar</v>
          </cell>
        </row>
        <row r="12">
          <cell r="D12" t="str">
            <v>Marko</v>
          </cell>
        </row>
        <row r="13">
          <cell r="D13" t="str">
            <v>Marko</v>
          </cell>
        </row>
        <row r="14">
          <cell r="D14" t="str">
            <v>Marko</v>
          </cell>
        </row>
        <row r="15">
          <cell r="D15" t="str">
            <v>Marko</v>
          </cell>
        </row>
        <row r="16">
          <cell r="D16" t="str">
            <v>Darko</v>
          </cell>
        </row>
        <row r="17">
          <cell r="D17" t="str">
            <v>Petar</v>
          </cell>
        </row>
        <row r="18">
          <cell r="D18" t="str">
            <v>Petar</v>
          </cell>
        </row>
        <row r="19">
          <cell r="D19" t="str">
            <v>Ivan</v>
          </cell>
        </row>
        <row r="20">
          <cell r="D20" t="str">
            <v>Marko</v>
          </cell>
        </row>
        <row r="21">
          <cell r="D21" t="str">
            <v>Darko</v>
          </cell>
        </row>
        <row r="22">
          <cell r="D22" t="str">
            <v>Petar</v>
          </cell>
        </row>
        <row r="23">
          <cell r="D23" t="str">
            <v>Ivan</v>
          </cell>
        </row>
        <row r="24">
          <cell r="D24" t="str">
            <v>Darko</v>
          </cell>
        </row>
      </sheetData>
      <sheetData sheetId="2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drese"/>
      <sheetName val="Zadatak"/>
    </sheetNames>
    <sheetDataSet>
      <sheetData sheetId="0">
        <row r="10">
          <cell r="I10">
            <v>1.17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drese"/>
      <sheetName val="Zadatak"/>
    </sheetNames>
    <sheetDataSet>
      <sheetData sheetId="0">
        <row r="10">
          <cell r="I10">
            <v>1.17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119"/>
  <sheetViews>
    <sheetView workbookViewId="0">
      <selection activeCell="P17" sqref="P17"/>
    </sheetView>
  </sheetViews>
  <sheetFormatPr defaultRowHeight="15"/>
  <cols>
    <col min="8" max="8" width="10.140625" customWidth="1"/>
    <col min="11" max="11" width="10" bestFit="1" customWidth="1"/>
  </cols>
  <sheetData>
    <row r="2" spans="2:15">
      <c r="M2" s="1" t="s">
        <v>0</v>
      </c>
      <c r="N2" s="1" t="s">
        <v>1</v>
      </c>
      <c r="O2" t="s">
        <v>2</v>
      </c>
    </row>
    <row r="3" spans="2:15">
      <c r="B3">
        <v>36</v>
      </c>
      <c r="C3">
        <v>45</v>
      </c>
      <c r="D3">
        <v>65</v>
      </c>
      <c r="E3">
        <v>66</v>
      </c>
      <c r="F3">
        <v>43</v>
      </c>
      <c r="G3">
        <v>71</v>
      </c>
      <c r="H3">
        <v>75</v>
      </c>
      <c r="I3">
        <v>45</v>
      </c>
      <c r="J3">
        <v>65</v>
      </c>
      <c r="K3">
        <v>66</v>
      </c>
      <c r="M3" s="2">
        <v>5</v>
      </c>
      <c r="N3" s="3">
        <v>0.25</v>
      </c>
    </row>
    <row r="4" spans="2:15">
      <c r="B4">
        <v>33</v>
      </c>
      <c r="C4">
        <v>12</v>
      </c>
      <c r="D4">
        <v>113</v>
      </c>
      <c r="E4">
        <v>98</v>
      </c>
      <c r="F4">
        <v>76</v>
      </c>
      <c r="G4">
        <v>77</v>
      </c>
      <c r="H4">
        <v>109</v>
      </c>
      <c r="I4">
        <v>67</v>
      </c>
      <c r="J4">
        <v>18</v>
      </c>
      <c r="K4">
        <v>30</v>
      </c>
      <c r="M4" s="4">
        <v>25</v>
      </c>
      <c r="N4" s="5">
        <v>68</v>
      </c>
    </row>
    <row r="5" spans="2:15">
      <c r="B5">
        <v>43</v>
      </c>
      <c r="C5">
        <v>43</v>
      </c>
      <c r="D5">
        <v>127</v>
      </c>
      <c r="E5">
        <v>110</v>
      </c>
      <c r="F5">
        <v>73</v>
      </c>
      <c r="G5">
        <v>20</v>
      </c>
      <c r="H5">
        <v>124</v>
      </c>
      <c r="I5">
        <v>33</v>
      </c>
      <c r="J5">
        <v>39</v>
      </c>
      <c r="K5">
        <v>76</v>
      </c>
      <c r="M5" s="4">
        <v>3</v>
      </c>
      <c r="N5" s="5">
        <v>2</v>
      </c>
    </row>
    <row r="6" spans="2:15">
      <c r="B6">
        <v>23</v>
      </c>
      <c r="C6">
        <v>65</v>
      </c>
      <c r="D6">
        <v>11</v>
      </c>
      <c r="E6">
        <v>34</v>
      </c>
      <c r="F6">
        <v>31</v>
      </c>
      <c r="G6">
        <v>70</v>
      </c>
      <c r="H6">
        <v>90</v>
      </c>
      <c r="I6">
        <v>21</v>
      </c>
      <c r="J6">
        <v>41</v>
      </c>
      <c r="K6">
        <v>55</v>
      </c>
      <c r="M6" s="4">
        <v>6</v>
      </c>
      <c r="N6" s="5">
        <v>14</v>
      </c>
    </row>
    <row r="7" spans="2:15">
      <c r="B7">
        <v>14</v>
      </c>
      <c r="C7">
        <v>99</v>
      </c>
      <c r="D7">
        <v>14</v>
      </c>
      <c r="E7">
        <v>28</v>
      </c>
      <c r="F7">
        <v>72</v>
      </c>
      <c r="G7">
        <v>43</v>
      </c>
      <c r="H7">
        <v>70</v>
      </c>
      <c r="I7">
        <v>90</v>
      </c>
      <c r="J7">
        <v>36</v>
      </c>
      <c r="K7">
        <v>16</v>
      </c>
      <c r="M7" s="4">
        <v>8</v>
      </c>
      <c r="N7" s="5">
        <v>16</v>
      </c>
    </row>
    <row r="8" spans="2:15">
      <c r="B8">
        <v>41</v>
      </c>
      <c r="C8">
        <v>76</v>
      </c>
      <c r="D8">
        <v>89</v>
      </c>
      <c r="E8">
        <v>31</v>
      </c>
      <c r="F8">
        <v>69</v>
      </c>
      <c r="G8">
        <v>21</v>
      </c>
      <c r="H8">
        <v>119</v>
      </c>
      <c r="I8">
        <v>45</v>
      </c>
      <c r="J8">
        <v>97</v>
      </c>
      <c r="K8">
        <v>33</v>
      </c>
      <c r="M8" s="4">
        <v>9</v>
      </c>
      <c r="N8" s="5">
        <v>8</v>
      </c>
    </row>
    <row r="9" spans="2:15">
      <c r="B9">
        <v>22</v>
      </c>
      <c r="C9">
        <v>90</v>
      </c>
      <c r="D9">
        <v>66</v>
      </c>
      <c r="E9">
        <v>56</v>
      </c>
      <c r="F9">
        <v>50</v>
      </c>
      <c r="G9">
        <v>56</v>
      </c>
      <c r="H9">
        <v>45</v>
      </c>
      <c r="I9">
        <v>33</v>
      </c>
      <c r="J9">
        <v>88</v>
      </c>
      <c r="K9">
        <v>56</v>
      </c>
      <c r="M9" s="4">
        <v>11</v>
      </c>
      <c r="N9" s="5">
        <v>9</v>
      </c>
    </row>
    <row r="10" spans="2:15">
      <c r="B10">
        <v>43</v>
      </c>
      <c r="C10">
        <v>32</v>
      </c>
      <c r="D10">
        <v>33</v>
      </c>
      <c r="E10">
        <v>37</v>
      </c>
      <c r="F10">
        <v>48</v>
      </c>
      <c r="G10">
        <v>78</v>
      </c>
      <c r="H10">
        <v>78</v>
      </c>
      <c r="I10">
        <v>11</v>
      </c>
      <c r="J10">
        <v>32</v>
      </c>
      <c r="K10">
        <v>12</v>
      </c>
      <c r="M10" s="4">
        <v>0.5</v>
      </c>
      <c r="N10" s="5">
        <v>3</v>
      </c>
    </row>
    <row r="11" spans="2:15">
      <c r="B11">
        <v>24</v>
      </c>
      <c r="C11">
        <v>76</v>
      </c>
      <c r="D11">
        <v>12</v>
      </c>
      <c r="E11">
        <v>22</v>
      </c>
      <c r="F11">
        <v>20</v>
      </c>
      <c r="G11">
        <v>33</v>
      </c>
      <c r="H11">
        <v>76</v>
      </c>
      <c r="I11">
        <v>99</v>
      </c>
      <c r="J11">
        <v>47</v>
      </c>
      <c r="K11">
        <v>8</v>
      </c>
      <c r="M11" s="4">
        <v>0.25</v>
      </c>
      <c r="N11" s="5">
        <v>3</v>
      </c>
    </row>
    <row r="12" spans="2:15">
      <c r="B12">
        <v>11</v>
      </c>
      <c r="C12">
        <v>56</v>
      </c>
      <c r="D12">
        <v>44</v>
      </c>
      <c r="E12">
        <v>41</v>
      </c>
      <c r="F12">
        <v>10</v>
      </c>
      <c r="G12">
        <v>21</v>
      </c>
      <c r="H12">
        <v>96</v>
      </c>
      <c r="I12">
        <v>67</v>
      </c>
      <c r="J12">
        <v>54</v>
      </c>
      <c r="K12">
        <v>11</v>
      </c>
      <c r="M12" s="4">
        <v>5</v>
      </c>
      <c r="N12" s="5">
        <v>5</v>
      </c>
    </row>
    <row r="13" spans="2:15">
      <c r="B13">
        <v>31</v>
      </c>
      <c r="C13">
        <v>78</v>
      </c>
      <c r="D13">
        <v>78</v>
      </c>
      <c r="E13">
        <v>31</v>
      </c>
      <c r="F13">
        <v>33</v>
      </c>
      <c r="G13">
        <v>11</v>
      </c>
      <c r="H13">
        <v>59</v>
      </c>
      <c r="I13">
        <v>34</v>
      </c>
      <c r="J13">
        <v>12</v>
      </c>
      <c r="K13">
        <v>14</v>
      </c>
      <c r="M13" s="4">
        <v>8</v>
      </c>
      <c r="N13" s="5">
        <v>7</v>
      </c>
    </row>
    <row r="14" spans="2:15">
      <c r="B14">
        <v>21</v>
      </c>
      <c r="C14">
        <v>17</v>
      </c>
      <c r="D14">
        <v>91</v>
      </c>
      <c r="E14">
        <v>81</v>
      </c>
      <c r="F14">
        <v>30</v>
      </c>
      <c r="G14">
        <v>19</v>
      </c>
      <c r="H14">
        <v>77</v>
      </c>
      <c r="I14">
        <v>39</v>
      </c>
      <c r="J14">
        <v>131</v>
      </c>
      <c r="K14">
        <v>89</v>
      </c>
      <c r="M14" s="4">
        <v>66</v>
      </c>
      <c r="N14" s="5">
        <v>8</v>
      </c>
    </row>
    <row r="15" spans="2:15">
      <c r="B15">
        <v>44</v>
      </c>
      <c r="C15">
        <v>81</v>
      </c>
      <c r="D15">
        <v>48</v>
      </c>
      <c r="E15">
        <v>44</v>
      </c>
      <c r="F15">
        <v>76</v>
      </c>
      <c r="G15">
        <v>90</v>
      </c>
      <c r="H15">
        <v>64</v>
      </c>
      <c r="I15">
        <v>69</v>
      </c>
      <c r="J15">
        <v>98</v>
      </c>
      <c r="K15">
        <v>66</v>
      </c>
      <c r="M15" s="4">
        <v>12</v>
      </c>
      <c r="N15" s="5">
        <v>9</v>
      </c>
    </row>
    <row r="16" spans="2:15">
      <c r="B16">
        <v>11</v>
      </c>
      <c r="C16">
        <v>33</v>
      </c>
      <c r="D16">
        <v>31</v>
      </c>
      <c r="E16">
        <v>56</v>
      </c>
      <c r="F16">
        <v>55</v>
      </c>
      <c r="G16">
        <v>40</v>
      </c>
      <c r="H16">
        <v>98</v>
      </c>
      <c r="I16">
        <v>61</v>
      </c>
      <c r="J16">
        <v>12</v>
      </c>
      <c r="K16">
        <v>8</v>
      </c>
      <c r="M16" s="4">
        <v>3</v>
      </c>
      <c r="N16" s="5">
        <v>4</v>
      </c>
    </row>
    <row r="17" spans="2:14">
      <c r="B17">
        <v>23</v>
      </c>
      <c r="C17">
        <v>124</v>
      </c>
      <c r="D17">
        <v>28</v>
      </c>
      <c r="E17">
        <v>9</v>
      </c>
      <c r="F17">
        <v>16</v>
      </c>
      <c r="G17">
        <v>70</v>
      </c>
      <c r="H17">
        <v>89</v>
      </c>
      <c r="I17">
        <v>39</v>
      </c>
      <c r="J17">
        <v>15</v>
      </c>
      <c r="K17">
        <v>44</v>
      </c>
      <c r="M17" s="6">
        <v>8</v>
      </c>
      <c r="N17" s="6">
        <v>44</v>
      </c>
    </row>
    <row r="18" spans="2:14">
      <c r="B18">
        <v>33</v>
      </c>
      <c r="C18">
        <v>87</v>
      </c>
      <c r="D18">
        <v>95</v>
      </c>
      <c r="E18">
        <v>12</v>
      </c>
      <c r="F18">
        <v>19</v>
      </c>
      <c r="G18">
        <v>22</v>
      </c>
      <c r="H18">
        <v>10</v>
      </c>
      <c r="I18">
        <v>20</v>
      </c>
      <c r="J18">
        <v>17</v>
      </c>
      <c r="K18">
        <v>23</v>
      </c>
    </row>
    <row r="22" spans="2:14">
      <c r="B22" s="60" t="s">
        <v>3</v>
      </c>
      <c r="C22" s="60"/>
      <c r="D22" s="60"/>
      <c r="E22" s="60"/>
      <c r="F22" s="60"/>
      <c r="G22" s="60"/>
      <c r="H22" s="60"/>
      <c r="I22" s="60"/>
      <c r="J22" s="60"/>
      <c r="K22" s="7"/>
    </row>
    <row r="24" spans="2:14">
      <c r="B24" s="60" t="s">
        <v>4</v>
      </c>
      <c r="C24" s="60"/>
      <c r="D24" s="60"/>
      <c r="E24" s="60"/>
      <c r="F24" s="60"/>
      <c r="G24" s="60"/>
      <c r="H24" s="60"/>
      <c r="I24" s="60"/>
      <c r="J24" s="60"/>
      <c r="K24" s="7"/>
    </row>
    <row r="26" spans="2:14">
      <c r="B26" s="60" t="s">
        <v>5</v>
      </c>
      <c r="C26" s="60"/>
      <c r="D26" s="60"/>
      <c r="E26" s="60"/>
      <c r="F26" s="60"/>
      <c r="G26" s="60"/>
      <c r="H26" s="60"/>
      <c r="I26" s="60"/>
      <c r="J26" s="60"/>
      <c r="K26" s="7"/>
    </row>
    <row r="28" spans="2:14">
      <c r="B28" s="60" t="s">
        <v>143</v>
      </c>
      <c r="C28" s="60"/>
      <c r="D28" s="60"/>
      <c r="E28" s="60"/>
      <c r="F28" s="60"/>
      <c r="G28" s="60"/>
      <c r="H28" s="60"/>
      <c r="I28" s="60"/>
      <c r="J28" s="60"/>
      <c r="K28" s="7"/>
    </row>
    <row r="33" spans="2:11"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2:11">
      <c r="B34" s="8"/>
      <c r="C34" s="8"/>
      <c r="D34" s="8"/>
      <c r="E34" s="8"/>
      <c r="F34" s="8"/>
      <c r="G34" s="8"/>
      <c r="H34" s="8"/>
      <c r="I34" s="8"/>
      <c r="J34" s="8"/>
      <c r="K34" s="8"/>
    </row>
    <row r="37" spans="2:11">
      <c r="B37" t="s">
        <v>6</v>
      </c>
      <c r="C37" t="s">
        <v>145</v>
      </c>
      <c r="D37" t="s">
        <v>8</v>
      </c>
      <c r="E37" t="s">
        <v>9</v>
      </c>
      <c r="F37" t="s">
        <v>9</v>
      </c>
      <c r="G37" t="s">
        <v>9</v>
      </c>
      <c r="H37" t="s">
        <v>10</v>
      </c>
      <c r="I37" t="s">
        <v>6</v>
      </c>
      <c r="J37" t="s">
        <v>11</v>
      </c>
      <c r="K37" t="s">
        <v>8</v>
      </c>
    </row>
    <row r="38" spans="2:11">
      <c r="B38" t="s">
        <v>6</v>
      </c>
      <c r="C38" t="s">
        <v>9</v>
      </c>
      <c r="D38" t="s">
        <v>11</v>
      </c>
      <c r="E38" t="s">
        <v>6</v>
      </c>
      <c r="F38" t="s">
        <v>11</v>
      </c>
      <c r="G38" t="s">
        <v>11</v>
      </c>
      <c r="H38" t="s">
        <v>10</v>
      </c>
      <c r="I38" t="s">
        <v>6</v>
      </c>
      <c r="J38" t="s">
        <v>8</v>
      </c>
      <c r="K38" t="s">
        <v>6</v>
      </c>
    </row>
    <row r="39" spans="2:11">
      <c r="B39" t="s">
        <v>11</v>
      </c>
      <c r="C39" t="s">
        <v>10</v>
      </c>
      <c r="D39" t="s">
        <v>9</v>
      </c>
      <c r="E39" t="s">
        <v>8</v>
      </c>
      <c r="F39" t="s">
        <v>11</v>
      </c>
      <c r="G39" t="s">
        <v>145</v>
      </c>
      <c r="H39" t="s">
        <v>9</v>
      </c>
      <c r="I39" t="s">
        <v>8</v>
      </c>
      <c r="J39" t="s">
        <v>145</v>
      </c>
      <c r="K39" t="s">
        <v>6</v>
      </c>
    </row>
    <row r="40" spans="2:11">
      <c r="B40" t="s">
        <v>11</v>
      </c>
      <c r="C40" t="s">
        <v>145</v>
      </c>
      <c r="D40" t="s">
        <v>8</v>
      </c>
      <c r="E40" t="s">
        <v>8</v>
      </c>
      <c r="F40" t="s">
        <v>145</v>
      </c>
      <c r="G40" t="s">
        <v>6</v>
      </c>
      <c r="H40" t="s">
        <v>10</v>
      </c>
      <c r="I40" t="s">
        <v>8</v>
      </c>
      <c r="J40" t="s">
        <v>11</v>
      </c>
      <c r="K40" t="s">
        <v>8</v>
      </c>
    </row>
    <row r="41" spans="2:11">
      <c r="B41" t="s">
        <v>11</v>
      </c>
      <c r="C41" t="s">
        <v>8</v>
      </c>
      <c r="D41" t="s">
        <v>9</v>
      </c>
      <c r="E41" t="s">
        <v>10</v>
      </c>
      <c r="F41" t="s">
        <v>9</v>
      </c>
      <c r="G41" t="s">
        <v>145</v>
      </c>
      <c r="H41" t="s">
        <v>145</v>
      </c>
      <c r="I41" t="s">
        <v>10</v>
      </c>
      <c r="J41" t="s">
        <v>8</v>
      </c>
      <c r="K41" t="s">
        <v>9</v>
      </c>
    </row>
    <row r="42" spans="2:11">
      <c r="B42" t="s">
        <v>145</v>
      </c>
      <c r="C42" t="s">
        <v>9</v>
      </c>
      <c r="D42" t="s">
        <v>10</v>
      </c>
      <c r="E42" t="s">
        <v>6</v>
      </c>
      <c r="F42" t="s">
        <v>8</v>
      </c>
      <c r="G42" t="s">
        <v>10</v>
      </c>
      <c r="H42" t="s">
        <v>8</v>
      </c>
      <c r="I42" t="s">
        <v>145</v>
      </c>
      <c r="J42" t="s">
        <v>8</v>
      </c>
      <c r="K42" t="s">
        <v>11</v>
      </c>
    </row>
    <row r="43" spans="2:11">
      <c r="B43" t="s">
        <v>8</v>
      </c>
      <c r="C43" t="s">
        <v>6</v>
      </c>
      <c r="D43" t="s">
        <v>11</v>
      </c>
      <c r="E43" t="s">
        <v>8</v>
      </c>
      <c r="F43" t="s">
        <v>9</v>
      </c>
      <c r="G43" t="s">
        <v>145</v>
      </c>
      <c r="H43" t="s">
        <v>145</v>
      </c>
      <c r="I43" t="s">
        <v>11</v>
      </c>
      <c r="J43" t="s">
        <v>9</v>
      </c>
      <c r="K43" t="s">
        <v>8</v>
      </c>
    </row>
    <row r="44" spans="2:11">
      <c r="B44" t="s">
        <v>6</v>
      </c>
      <c r="C44" t="s">
        <v>9</v>
      </c>
      <c r="D44" t="s">
        <v>8</v>
      </c>
      <c r="E44" t="s">
        <v>6</v>
      </c>
      <c r="F44" t="s">
        <v>6</v>
      </c>
      <c r="G44" t="s">
        <v>6</v>
      </c>
      <c r="H44" t="s">
        <v>11</v>
      </c>
      <c r="I44" t="s">
        <v>11</v>
      </c>
      <c r="J44" t="s">
        <v>11</v>
      </c>
      <c r="K44" t="s">
        <v>145</v>
      </c>
    </row>
    <row r="45" spans="2:11">
      <c r="B45" t="s">
        <v>8</v>
      </c>
      <c r="C45" t="s">
        <v>10</v>
      </c>
      <c r="D45" t="s">
        <v>8</v>
      </c>
      <c r="E45" t="s">
        <v>11</v>
      </c>
      <c r="F45" t="s">
        <v>8</v>
      </c>
      <c r="G45" t="s">
        <v>9</v>
      </c>
      <c r="H45" t="s">
        <v>6</v>
      </c>
      <c r="I45" t="s">
        <v>11</v>
      </c>
      <c r="J45" t="s">
        <v>9</v>
      </c>
      <c r="K45" t="s">
        <v>145</v>
      </c>
    </row>
    <row r="46" spans="2:11">
      <c r="B46" t="s">
        <v>11</v>
      </c>
      <c r="C46" t="s">
        <v>11</v>
      </c>
      <c r="D46" t="s">
        <v>145</v>
      </c>
      <c r="E46" t="s">
        <v>11</v>
      </c>
      <c r="F46" t="s">
        <v>9</v>
      </c>
      <c r="G46" t="s">
        <v>8</v>
      </c>
      <c r="H46" t="s">
        <v>10</v>
      </c>
      <c r="I46" t="s">
        <v>11</v>
      </c>
      <c r="J46" t="s">
        <v>9</v>
      </c>
      <c r="K46" t="s">
        <v>11</v>
      </c>
    </row>
    <row r="47" spans="2:11">
      <c r="B47" t="s">
        <v>9</v>
      </c>
      <c r="C47" t="s">
        <v>6</v>
      </c>
      <c r="D47" t="s">
        <v>9</v>
      </c>
      <c r="E47" t="s">
        <v>8</v>
      </c>
      <c r="F47" t="s">
        <v>11</v>
      </c>
      <c r="G47" t="s">
        <v>10</v>
      </c>
      <c r="H47" t="s">
        <v>6</v>
      </c>
      <c r="I47" t="s">
        <v>9</v>
      </c>
      <c r="J47" t="s">
        <v>8</v>
      </c>
      <c r="K47" t="s">
        <v>11</v>
      </c>
    </row>
    <row r="48" spans="2:11">
      <c r="B48" t="s">
        <v>11</v>
      </c>
      <c r="C48" t="s">
        <v>8</v>
      </c>
      <c r="D48" t="s">
        <v>8</v>
      </c>
      <c r="E48" t="s">
        <v>11</v>
      </c>
      <c r="F48" t="s">
        <v>8</v>
      </c>
      <c r="G48" t="s">
        <v>9</v>
      </c>
      <c r="H48" t="s">
        <v>145</v>
      </c>
      <c r="I48" t="s">
        <v>9</v>
      </c>
      <c r="J48" t="s">
        <v>6</v>
      </c>
      <c r="K48" t="s">
        <v>11</v>
      </c>
    </row>
    <row r="49" spans="2:11">
      <c r="B49" t="s">
        <v>145</v>
      </c>
      <c r="C49" t="s">
        <v>11</v>
      </c>
      <c r="D49" t="s">
        <v>11</v>
      </c>
      <c r="E49" t="s">
        <v>145</v>
      </c>
      <c r="F49" t="s">
        <v>8</v>
      </c>
      <c r="G49" t="s">
        <v>11</v>
      </c>
      <c r="H49" t="s">
        <v>11</v>
      </c>
      <c r="I49" t="s">
        <v>6</v>
      </c>
      <c r="J49" t="s">
        <v>11</v>
      </c>
      <c r="K49" t="s">
        <v>6</v>
      </c>
    </row>
    <row r="50" spans="2:11">
      <c r="B50" t="s">
        <v>10</v>
      </c>
      <c r="C50" t="s">
        <v>11</v>
      </c>
      <c r="D50" t="s">
        <v>10</v>
      </c>
      <c r="E50" t="s">
        <v>9</v>
      </c>
      <c r="F50" t="s">
        <v>145</v>
      </c>
      <c r="G50" t="s">
        <v>9</v>
      </c>
      <c r="H50" t="s">
        <v>6</v>
      </c>
      <c r="I50" t="s">
        <v>11</v>
      </c>
      <c r="J50" t="s">
        <v>145</v>
      </c>
      <c r="K50" t="s">
        <v>8</v>
      </c>
    </row>
    <row r="51" spans="2:11">
      <c r="B51" t="s">
        <v>9</v>
      </c>
      <c r="C51" t="s">
        <v>145</v>
      </c>
      <c r="D51" t="s">
        <v>10</v>
      </c>
      <c r="E51" t="s">
        <v>8</v>
      </c>
      <c r="F51" t="s">
        <v>8</v>
      </c>
      <c r="G51" t="s">
        <v>9</v>
      </c>
      <c r="H51" t="s">
        <v>145</v>
      </c>
      <c r="I51" t="s">
        <v>6</v>
      </c>
      <c r="J51" t="s">
        <v>8</v>
      </c>
      <c r="K51" t="s">
        <v>8</v>
      </c>
    </row>
    <row r="52" spans="2:11">
      <c r="B52" t="s">
        <v>6</v>
      </c>
      <c r="C52" t="s">
        <v>11</v>
      </c>
      <c r="D52" t="s">
        <v>11</v>
      </c>
      <c r="E52" t="s">
        <v>6</v>
      </c>
      <c r="F52" t="s">
        <v>145</v>
      </c>
      <c r="G52" t="s">
        <v>8</v>
      </c>
      <c r="H52" t="s">
        <v>10</v>
      </c>
      <c r="I52" t="s">
        <v>10</v>
      </c>
      <c r="J52" t="s">
        <v>6</v>
      </c>
      <c r="K52" t="s">
        <v>145</v>
      </c>
    </row>
    <row r="53" spans="2:11">
      <c r="B53" t="s">
        <v>6</v>
      </c>
      <c r="C53" t="s">
        <v>8</v>
      </c>
      <c r="D53" t="s">
        <v>9</v>
      </c>
      <c r="E53" t="s">
        <v>9</v>
      </c>
      <c r="F53" t="s">
        <v>11</v>
      </c>
      <c r="G53" t="s">
        <v>8</v>
      </c>
      <c r="H53" t="s">
        <v>11</v>
      </c>
      <c r="I53" t="s">
        <v>11</v>
      </c>
      <c r="J53" t="s">
        <v>145</v>
      </c>
      <c r="K53" t="s">
        <v>8</v>
      </c>
    </row>
    <row r="54" spans="2:11">
      <c r="B54" t="s">
        <v>9</v>
      </c>
      <c r="C54" t="s">
        <v>8</v>
      </c>
      <c r="D54" t="s">
        <v>11</v>
      </c>
      <c r="E54" t="s">
        <v>9</v>
      </c>
      <c r="F54" t="s">
        <v>8</v>
      </c>
      <c r="G54" t="s">
        <v>8</v>
      </c>
      <c r="H54" t="s">
        <v>6</v>
      </c>
      <c r="I54" t="s">
        <v>145</v>
      </c>
      <c r="J54" t="s">
        <v>10</v>
      </c>
      <c r="K54" t="s">
        <v>6</v>
      </c>
    </row>
    <row r="55" spans="2:11">
      <c r="B55" t="s">
        <v>8</v>
      </c>
      <c r="C55" t="s">
        <v>8</v>
      </c>
      <c r="D55" t="s">
        <v>9</v>
      </c>
      <c r="E55" t="s">
        <v>145</v>
      </c>
      <c r="F55" t="s">
        <v>8</v>
      </c>
      <c r="G55" t="s">
        <v>6</v>
      </c>
      <c r="H55" t="s">
        <v>8</v>
      </c>
      <c r="I55" t="s">
        <v>6</v>
      </c>
      <c r="J55" t="s">
        <v>8</v>
      </c>
      <c r="K55" t="s">
        <v>145</v>
      </c>
    </row>
    <row r="56" spans="2:11">
      <c r="B56" t="s">
        <v>9</v>
      </c>
      <c r="C56" t="s">
        <v>8</v>
      </c>
      <c r="D56" t="s">
        <v>10</v>
      </c>
      <c r="E56" t="s">
        <v>10</v>
      </c>
      <c r="F56" t="s">
        <v>8</v>
      </c>
      <c r="G56" t="s">
        <v>10</v>
      </c>
      <c r="H56" t="s">
        <v>9</v>
      </c>
      <c r="I56" t="s">
        <v>145</v>
      </c>
      <c r="J56" t="s">
        <v>8</v>
      </c>
      <c r="K56" t="s">
        <v>9</v>
      </c>
    </row>
    <row r="57" spans="2:11">
      <c r="B57" t="s">
        <v>8</v>
      </c>
      <c r="C57" t="s">
        <v>11</v>
      </c>
      <c r="D57" t="s">
        <v>11</v>
      </c>
      <c r="E57" t="s">
        <v>8</v>
      </c>
      <c r="F57" t="s">
        <v>8</v>
      </c>
      <c r="G57" t="s">
        <v>11</v>
      </c>
      <c r="H57" t="s">
        <v>11</v>
      </c>
      <c r="I57" t="s">
        <v>145</v>
      </c>
      <c r="J57" t="s">
        <v>11</v>
      </c>
      <c r="K57" t="s">
        <v>6</v>
      </c>
    </row>
    <row r="58" spans="2:11">
      <c r="B58" t="s">
        <v>9</v>
      </c>
      <c r="C58" t="s">
        <v>6</v>
      </c>
      <c r="D58" t="s">
        <v>8</v>
      </c>
      <c r="E58" t="s">
        <v>6</v>
      </c>
      <c r="F58" t="s">
        <v>10</v>
      </c>
      <c r="G58" t="s">
        <v>10</v>
      </c>
      <c r="H58" t="s">
        <v>11</v>
      </c>
      <c r="I58" t="s">
        <v>9</v>
      </c>
      <c r="J58" t="s">
        <v>11</v>
      </c>
      <c r="K58" t="s">
        <v>11</v>
      </c>
    </row>
    <row r="59" spans="2:11">
      <c r="B59" t="s">
        <v>10</v>
      </c>
      <c r="C59" t="s">
        <v>8</v>
      </c>
      <c r="D59" t="s">
        <v>6</v>
      </c>
      <c r="E59" t="s">
        <v>11</v>
      </c>
      <c r="F59" t="s">
        <v>9</v>
      </c>
      <c r="G59" t="s">
        <v>145</v>
      </c>
      <c r="H59" t="s">
        <v>8</v>
      </c>
      <c r="I59" t="s">
        <v>145</v>
      </c>
      <c r="J59" t="s">
        <v>11</v>
      </c>
      <c r="K59" t="s">
        <v>8</v>
      </c>
    </row>
    <row r="60" spans="2:11">
      <c r="B60" t="s">
        <v>6</v>
      </c>
      <c r="C60" t="s">
        <v>11</v>
      </c>
      <c r="D60" t="s">
        <v>6</v>
      </c>
      <c r="E60" t="s">
        <v>10</v>
      </c>
      <c r="F60" t="s">
        <v>11</v>
      </c>
      <c r="G60" t="s">
        <v>145</v>
      </c>
      <c r="H60" t="s">
        <v>6</v>
      </c>
      <c r="I60" t="s">
        <v>8</v>
      </c>
      <c r="J60" t="s">
        <v>8</v>
      </c>
      <c r="K60" t="s">
        <v>145</v>
      </c>
    </row>
    <row r="61" spans="2:11">
      <c r="B61" t="s">
        <v>9</v>
      </c>
      <c r="C61" t="s">
        <v>11</v>
      </c>
      <c r="D61" t="s">
        <v>9</v>
      </c>
      <c r="E61" t="s">
        <v>6</v>
      </c>
      <c r="F61" t="s">
        <v>9</v>
      </c>
      <c r="G61" t="s">
        <v>8</v>
      </c>
      <c r="H61" t="s">
        <v>8</v>
      </c>
      <c r="I61" t="s">
        <v>145</v>
      </c>
      <c r="J61" t="s">
        <v>6</v>
      </c>
      <c r="K61" t="s">
        <v>8</v>
      </c>
    </row>
    <row r="62" spans="2:11">
      <c r="B62" t="s">
        <v>8</v>
      </c>
      <c r="C62" t="s">
        <v>9</v>
      </c>
      <c r="D62" t="s">
        <v>8</v>
      </c>
      <c r="E62" t="s">
        <v>9</v>
      </c>
      <c r="F62" t="s">
        <v>6</v>
      </c>
      <c r="G62" t="s">
        <v>11</v>
      </c>
      <c r="H62" t="s">
        <v>6</v>
      </c>
      <c r="I62" t="s">
        <v>6</v>
      </c>
      <c r="J62" t="s">
        <v>10</v>
      </c>
      <c r="K62" t="s">
        <v>8</v>
      </c>
    </row>
    <row r="63" spans="2:11">
      <c r="B63" t="s">
        <v>6</v>
      </c>
      <c r="C63" t="s">
        <v>8</v>
      </c>
      <c r="D63" t="s">
        <v>8</v>
      </c>
      <c r="E63" t="s">
        <v>145</v>
      </c>
      <c r="F63" t="s">
        <v>11</v>
      </c>
      <c r="G63" t="s">
        <v>9</v>
      </c>
      <c r="H63" t="s">
        <v>9</v>
      </c>
      <c r="I63" t="s">
        <v>8</v>
      </c>
      <c r="J63" t="s">
        <v>10</v>
      </c>
      <c r="K63" t="s">
        <v>8</v>
      </c>
    </row>
    <row r="64" spans="2:11">
      <c r="B64" t="s">
        <v>145</v>
      </c>
      <c r="C64" t="s">
        <v>8</v>
      </c>
      <c r="D64" t="s">
        <v>11</v>
      </c>
      <c r="E64" t="s">
        <v>6</v>
      </c>
      <c r="F64" t="s">
        <v>11</v>
      </c>
      <c r="G64" t="s">
        <v>9</v>
      </c>
      <c r="H64" t="s">
        <v>145</v>
      </c>
      <c r="I64" t="s">
        <v>9</v>
      </c>
      <c r="J64" t="s">
        <v>9</v>
      </c>
      <c r="K64" t="s">
        <v>145</v>
      </c>
    </row>
    <row r="65" spans="2:12">
      <c r="B65" t="s">
        <v>6</v>
      </c>
      <c r="C65" t="s">
        <v>145</v>
      </c>
      <c r="D65" t="s">
        <v>11</v>
      </c>
      <c r="E65" t="s">
        <v>145</v>
      </c>
      <c r="F65" t="s">
        <v>8</v>
      </c>
      <c r="G65" t="s">
        <v>8</v>
      </c>
      <c r="H65" t="s">
        <v>11</v>
      </c>
      <c r="I65" t="s">
        <v>11</v>
      </c>
      <c r="J65" t="s">
        <v>11</v>
      </c>
      <c r="K65" t="s">
        <v>6</v>
      </c>
    </row>
    <row r="66" spans="2:12">
      <c r="B66" t="s">
        <v>8</v>
      </c>
      <c r="C66" t="s">
        <v>8</v>
      </c>
      <c r="D66" t="s">
        <v>6</v>
      </c>
      <c r="E66" t="s">
        <v>8</v>
      </c>
      <c r="F66" t="s">
        <v>145</v>
      </c>
      <c r="G66" t="s">
        <v>8</v>
      </c>
      <c r="H66" t="s">
        <v>10</v>
      </c>
      <c r="I66" t="s">
        <v>6</v>
      </c>
      <c r="J66" t="s">
        <v>10</v>
      </c>
      <c r="K66" t="s">
        <v>9</v>
      </c>
    </row>
    <row r="67" spans="2:12">
      <c r="B67" t="s">
        <v>11</v>
      </c>
      <c r="C67" t="s">
        <v>11</v>
      </c>
      <c r="D67" t="s">
        <v>11</v>
      </c>
      <c r="E67" t="s">
        <v>145</v>
      </c>
      <c r="F67" t="s">
        <v>11</v>
      </c>
      <c r="G67" t="s">
        <v>145</v>
      </c>
      <c r="H67" t="s">
        <v>11</v>
      </c>
      <c r="I67" t="s">
        <v>145</v>
      </c>
      <c r="J67" t="s">
        <v>8</v>
      </c>
      <c r="K67" t="s">
        <v>8</v>
      </c>
    </row>
    <row r="68" spans="2:12">
      <c r="B68" t="s">
        <v>9</v>
      </c>
      <c r="C68" t="s">
        <v>11</v>
      </c>
      <c r="D68" t="s">
        <v>8</v>
      </c>
      <c r="E68" t="s">
        <v>9</v>
      </c>
      <c r="F68" t="s">
        <v>8</v>
      </c>
      <c r="G68" t="s">
        <v>8</v>
      </c>
      <c r="H68" t="s">
        <v>9</v>
      </c>
      <c r="I68" t="s">
        <v>145</v>
      </c>
      <c r="J68" t="s">
        <v>11</v>
      </c>
      <c r="K68" t="s">
        <v>6</v>
      </c>
    </row>
    <row r="69" spans="2:12">
      <c r="B69" t="s">
        <v>6</v>
      </c>
      <c r="C69" t="s">
        <v>11</v>
      </c>
      <c r="D69" t="s">
        <v>9</v>
      </c>
      <c r="E69" t="s">
        <v>6</v>
      </c>
      <c r="F69" t="s">
        <v>8</v>
      </c>
      <c r="G69" t="s">
        <v>10</v>
      </c>
      <c r="H69" t="s">
        <v>145</v>
      </c>
      <c r="I69" t="s">
        <v>9</v>
      </c>
      <c r="J69" t="s">
        <v>6</v>
      </c>
      <c r="K69" t="s">
        <v>9</v>
      </c>
    </row>
    <row r="70" spans="2:12">
      <c r="B70" t="s">
        <v>6</v>
      </c>
      <c r="C70" t="s">
        <v>10</v>
      </c>
      <c r="D70" t="s">
        <v>11</v>
      </c>
      <c r="E70" t="s">
        <v>11</v>
      </c>
      <c r="F70" t="s">
        <v>9</v>
      </c>
      <c r="G70" t="s">
        <v>6</v>
      </c>
      <c r="H70" t="s">
        <v>145</v>
      </c>
      <c r="I70" t="s">
        <v>6</v>
      </c>
      <c r="J70" t="s">
        <v>11</v>
      </c>
      <c r="K70" t="s">
        <v>11</v>
      </c>
    </row>
    <row r="71" spans="2:12">
      <c r="B71" t="s">
        <v>11</v>
      </c>
      <c r="C71" t="s">
        <v>10</v>
      </c>
      <c r="D71" t="s">
        <v>145</v>
      </c>
      <c r="E71" t="s">
        <v>6</v>
      </c>
      <c r="F71" t="s">
        <v>10</v>
      </c>
      <c r="G71" t="s">
        <v>6</v>
      </c>
      <c r="H71" t="s">
        <v>9</v>
      </c>
      <c r="I71" t="s">
        <v>6</v>
      </c>
      <c r="J71" t="s">
        <v>9</v>
      </c>
      <c r="K71" t="s">
        <v>8</v>
      </c>
    </row>
    <row r="72" spans="2:12">
      <c r="B72" t="s">
        <v>6</v>
      </c>
      <c r="C72" t="s">
        <v>145</v>
      </c>
      <c r="D72" t="s">
        <v>8</v>
      </c>
      <c r="E72" t="s">
        <v>10</v>
      </c>
      <c r="F72" t="s">
        <v>8</v>
      </c>
      <c r="G72" t="s">
        <v>8</v>
      </c>
      <c r="H72" t="s">
        <v>10</v>
      </c>
      <c r="I72" t="s">
        <v>9</v>
      </c>
      <c r="J72" t="s">
        <v>10</v>
      </c>
      <c r="K72" t="s">
        <v>6</v>
      </c>
    </row>
    <row r="73" spans="2:12">
      <c r="B73" t="s">
        <v>8</v>
      </c>
      <c r="C73" t="s">
        <v>6</v>
      </c>
      <c r="D73" t="s">
        <v>8</v>
      </c>
      <c r="E73" t="s">
        <v>145</v>
      </c>
      <c r="F73" t="s">
        <v>10</v>
      </c>
      <c r="G73" t="s">
        <v>6</v>
      </c>
      <c r="H73" t="s">
        <v>6</v>
      </c>
      <c r="I73" t="s">
        <v>6</v>
      </c>
      <c r="J73" t="s">
        <v>9</v>
      </c>
      <c r="K73" t="s">
        <v>10</v>
      </c>
    </row>
    <row r="74" spans="2:12">
      <c r="L74" s="9"/>
    </row>
    <row r="75" spans="2:12">
      <c r="L75" s="9"/>
    </row>
    <row r="76" spans="2:12">
      <c r="B76" s="57" t="s">
        <v>146</v>
      </c>
      <c r="C76" s="58"/>
      <c r="D76" s="58"/>
      <c r="E76" s="58"/>
      <c r="F76" s="58"/>
      <c r="G76" s="58"/>
      <c r="H76" s="58"/>
      <c r="I76" s="58"/>
      <c r="J76" s="58"/>
      <c r="K76" s="59"/>
      <c r="L76" s="7"/>
    </row>
    <row r="77" spans="2:12" ht="15" customHeight="1"/>
    <row r="78" spans="2:12">
      <c r="B78" s="57" t="s">
        <v>144</v>
      </c>
      <c r="C78" s="58"/>
      <c r="D78" s="58"/>
      <c r="E78" s="58"/>
      <c r="F78" s="58"/>
      <c r="G78" s="58"/>
      <c r="H78" s="58"/>
      <c r="I78" s="58"/>
      <c r="J78" s="58"/>
      <c r="K78" s="59"/>
    </row>
    <row r="79" spans="2:12" ht="16.5" customHeight="1"/>
    <row r="85" ht="15" customHeight="1"/>
    <row r="117" spans="12:12">
      <c r="L117" s="7"/>
    </row>
    <row r="119" spans="12:12">
      <c r="L119" s="7"/>
    </row>
  </sheetData>
  <mergeCells count="6">
    <mergeCell ref="B78:K78"/>
    <mergeCell ref="B22:J22"/>
    <mergeCell ref="B24:J24"/>
    <mergeCell ref="B26:J26"/>
    <mergeCell ref="B28:J28"/>
    <mergeCell ref="B76:K7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Q18"/>
  <sheetViews>
    <sheetView workbookViewId="0">
      <selection activeCell="K20" sqref="K20"/>
    </sheetView>
  </sheetViews>
  <sheetFormatPr defaultRowHeight="15"/>
  <cols>
    <col min="3" max="3" width="9.140625" customWidth="1"/>
    <col min="6" max="6" width="10.85546875" customWidth="1"/>
    <col min="7" max="7" width="12.85546875" customWidth="1"/>
  </cols>
  <sheetData>
    <row r="2" spans="2:17">
      <c r="B2" t="s">
        <v>181</v>
      </c>
    </row>
    <row r="3" spans="2:17">
      <c r="C3" s="68" t="s">
        <v>182</v>
      </c>
      <c r="D3" s="68"/>
      <c r="E3" s="68"/>
      <c r="F3" s="68"/>
      <c r="G3" s="68"/>
    </row>
    <row r="4" spans="2:17">
      <c r="C4" s="54" t="s">
        <v>183</v>
      </c>
      <c r="D4" s="55" t="s">
        <v>184</v>
      </c>
      <c r="E4" s="55" t="s">
        <v>185</v>
      </c>
      <c r="F4" s="55" t="s">
        <v>186</v>
      </c>
      <c r="G4" s="55" t="s">
        <v>187</v>
      </c>
      <c r="H4" s="34"/>
      <c r="I4" s="34"/>
      <c r="J4" s="48">
        <v>1</v>
      </c>
      <c r="K4" s="77" t="s">
        <v>188</v>
      </c>
      <c r="L4" s="77"/>
      <c r="M4" s="77"/>
      <c r="N4" s="77"/>
      <c r="O4" s="77"/>
      <c r="P4" s="77"/>
      <c r="Q4" s="77"/>
    </row>
    <row r="5" spans="2:17" ht="21.95" customHeight="1">
      <c r="C5" s="51" t="s">
        <v>189</v>
      </c>
      <c r="D5" s="52">
        <v>2.35</v>
      </c>
      <c r="E5" s="53"/>
      <c r="F5" s="53"/>
      <c r="G5" s="53"/>
      <c r="J5" s="78">
        <v>2</v>
      </c>
      <c r="K5" s="79" t="s">
        <v>190</v>
      </c>
      <c r="L5" s="80"/>
      <c r="M5" s="80"/>
      <c r="N5" s="80"/>
      <c r="O5" s="80"/>
      <c r="P5" s="80"/>
      <c r="Q5" s="81"/>
    </row>
    <row r="6" spans="2:17" ht="21.75" customHeight="1">
      <c r="C6" s="51" t="s">
        <v>191</v>
      </c>
      <c r="D6" s="52">
        <v>4.8899999999999997</v>
      </c>
      <c r="E6" s="53"/>
      <c r="F6" s="53"/>
      <c r="G6" s="53"/>
      <c r="J6" s="78"/>
      <c r="K6" s="82"/>
      <c r="L6" s="83"/>
      <c r="M6" s="83"/>
      <c r="N6" s="83"/>
      <c r="O6" s="83"/>
      <c r="P6" s="83"/>
      <c r="Q6" s="84"/>
    </row>
    <row r="7" spans="2:17" ht="21.95" customHeight="1">
      <c r="C7" s="51" t="s">
        <v>192</v>
      </c>
      <c r="D7" s="52">
        <v>1.99</v>
      </c>
      <c r="E7" s="53"/>
      <c r="F7" s="53"/>
      <c r="G7" s="53"/>
      <c r="J7" s="78">
        <v>3</v>
      </c>
      <c r="K7" s="71" t="s">
        <v>193</v>
      </c>
      <c r="L7" s="71"/>
      <c r="M7" s="71"/>
      <c r="N7" s="71"/>
      <c r="O7" s="71"/>
      <c r="P7" s="71"/>
      <c r="Q7" s="71"/>
    </row>
    <row r="8" spans="2:17" ht="21.95" customHeight="1">
      <c r="C8" s="51" t="s">
        <v>194</v>
      </c>
      <c r="D8" s="52">
        <v>2.98</v>
      </c>
      <c r="E8" s="53"/>
      <c r="F8" s="53"/>
      <c r="G8" s="53"/>
      <c r="J8" s="78"/>
      <c r="K8" s="71"/>
      <c r="L8" s="71"/>
      <c r="M8" s="71"/>
      <c r="N8" s="71"/>
      <c r="O8" s="71"/>
      <c r="P8" s="71"/>
      <c r="Q8" s="71"/>
    </row>
    <row r="9" spans="2:17" ht="21.95" customHeight="1">
      <c r="C9" s="51" t="s">
        <v>195</v>
      </c>
      <c r="D9" s="52">
        <v>1.35</v>
      </c>
      <c r="E9" s="53"/>
      <c r="F9" s="53"/>
      <c r="G9" s="53"/>
      <c r="J9" s="12">
        <v>4</v>
      </c>
      <c r="K9" s="71" t="s">
        <v>196</v>
      </c>
      <c r="L9" s="71"/>
      <c r="M9" s="71"/>
      <c r="N9" s="71"/>
      <c r="O9" s="71"/>
      <c r="P9" s="71"/>
      <c r="Q9" s="71"/>
    </row>
    <row r="10" spans="2:17" ht="21.95" customHeight="1">
      <c r="C10" s="51" t="s">
        <v>197</v>
      </c>
      <c r="D10" s="52">
        <v>8.69</v>
      </c>
      <c r="E10" s="53"/>
      <c r="F10" s="53"/>
      <c r="G10" s="53"/>
      <c r="J10" s="72">
        <v>5</v>
      </c>
      <c r="K10" s="71" t="s">
        <v>198</v>
      </c>
      <c r="L10" s="71"/>
      <c r="M10" s="71"/>
      <c r="N10" s="71"/>
      <c r="O10" s="71"/>
      <c r="P10" s="71"/>
      <c r="Q10" s="71"/>
    </row>
    <row r="11" spans="2:17" ht="21.95" customHeight="1">
      <c r="C11" s="51" t="s">
        <v>199</v>
      </c>
      <c r="D11" s="52">
        <v>1.87</v>
      </c>
      <c r="E11" s="53"/>
      <c r="F11" s="53"/>
      <c r="G11" s="53"/>
      <c r="J11" s="72"/>
      <c r="K11" s="71"/>
      <c r="L11" s="71"/>
      <c r="M11" s="71"/>
      <c r="N11" s="71"/>
      <c r="O11" s="71"/>
      <c r="P11" s="71"/>
      <c r="Q11" s="71"/>
    </row>
    <row r="12" spans="2:17" ht="21.95" customHeight="1">
      <c r="C12" s="51" t="s">
        <v>200</v>
      </c>
      <c r="D12" s="52">
        <v>1</v>
      </c>
      <c r="E12" s="53"/>
      <c r="F12" s="53"/>
      <c r="G12" s="53"/>
      <c r="J12" s="12">
        <v>6</v>
      </c>
      <c r="K12" s="73" t="s">
        <v>201</v>
      </c>
      <c r="L12" s="74"/>
      <c r="M12" s="74"/>
      <c r="N12" s="74"/>
      <c r="O12" s="74"/>
      <c r="P12" s="74"/>
      <c r="Q12" s="75"/>
    </row>
    <row r="13" spans="2:17" ht="21.95" customHeight="1">
      <c r="C13" s="51" t="s">
        <v>202</v>
      </c>
      <c r="D13" s="52">
        <v>1.65</v>
      </c>
      <c r="E13" s="53"/>
      <c r="F13" s="53"/>
      <c r="G13" s="53"/>
    </row>
    <row r="14" spans="2:17" ht="21.95" customHeight="1">
      <c r="C14" s="51" t="s">
        <v>203</v>
      </c>
      <c r="D14" s="52">
        <v>2.87</v>
      </c>
      <c r="E14" s="53"/>
      <c r="F14" s="53"/>
      <c r="G14" s="53"/>
    </row>
    <row r="15" spans="2:17" ht="21.95" customHeight="1">
      <c r="C15" s="51" t="s">
        <v>204</v>
      </c>
      <c r="D15" s="52">
        <v>1.1200000000000001</v>
      </c>
      <c r="E15" s="53"/>
      <c r="F15" s="53"/>
      <c r="G15" s="53"/>
      <c r="K15" s="49">
        <f>100/117</f>
        <v>0.85470085470085466</v>
      </c>
      <c r="L15" s="76" t="s">
        <v>205</v>
      </c>
      <c r="M15" s="76"/>
      <c r="N15" s="76"/>
      <c r="O15" s="76"/>
      <c r="P15" s="76"/>
      <c r="Q15" s="76"/>
    </row>
    <row r="16" spans="2:17" ht="21.95" customHeight="1">
      <c r="C16" s="51" t="s">
        <v>206</v>
      </c>
      <c r="D16" s="52">
        <v>1.18</v>
      </c>
      <c r="E16" s="53"/>
      <c r="F16" s="53"/>
      <c r="G16" s="53"/>
      <c r="L16" t="s">
        <v>207</v>
      </c>
    </row>
    <row r="17" spans="3:12" ht="21.95" customHeight="1">
      <c r="C17" s="51" t="s">
        <v>208</v>
      </c>
      <c r="D17" s="52">
        <v>1.1000000000000001</v>
      </c>
      <c r="E17" s="53"/>
      <c r="F17" s="53"/>
      <c r="G17" s="53"/>
      <c r="K17" s="50">
        <v>1.95583</v>
      </c>
      <c r="L17" t="s">
        <v>209</v>
      </c>
    </row>
    <row r="18" spans="3:12">
      <c r="C18" s="39" t="s">
        <v>210</v>
      </c>
      <c r="D18" s="40"/>
      <c r="E18" s="40"/>
      <c r="F18" s="41"/>
      <c r="G18" s="56"/>
    </row>
  </sheetData>
  <mergeCells count="11">
    <mergeCell ref="C3:G3"/>
    <mergeCell ref="K4:Q4"/>
    <mergeCell ref="J5:J6"/>
    <mergeCell ref="K5:Q6"/>
    <mergeCell ref="J7:J8"/>
    <mergeCell ref="K7:Q8"/>
    <mergeCell ref="K9:Q9"/>
    <mergeCell ref="J10:J11"/>
    <mergeCell ref="K10:Q11"/>
    <mergeCell ref="K12:Q12"/>
    <mergeCell ref="L15:Q1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K49"/>
  <sheetViews>
    <sheetView topLeftCell="A4" workbookViewId="0">
      <selection activeCell="J25" sqref="J25"/>
    </sheetView>
  </sheetViews>
  <sheetFormatPr defaultRowHeight="15"/>
  <cols>
    <col min="7" max="7" width="13.28515625" customWidth="1"/>
    <col min="8" max="9" width="11.28515625" customWidth="1"/>
    <col min="10" max="10" width="11" customWidth="1"/>
  </cols>
  <sheetData>
    <row r="2" spans="2:11" ht="35.25" customHeight="1">
      <c r="B2" s="16" t="s">
        <v>142</v>
      </c>
    </row>
    <row r="3" spans="2:11">
      <c r="B3" s="25" t="s">
        <v>141</v>
      </c>
    </row>
    <row r="4" spans="2:11" ht="33.75" customHeight="1">
      <c r="C4" s="35" t="s">
        <v>148</v>
      </c>
    </row>
    <row r="5" spans="2:11" ht="18.75">
      <c r="C5" s="35" t="s">
        <v>150</v>
      </c>
    </row>
    <row r="6" spans="2:11" ht="18.75">
      <c r="C6" s="35" t="s">
        <v>149</v>
      </c>
    </row>
    <row r="7" spans="2:11" ht="18.75">
      <c r="C7" s="35" t="s">
        <v>140</v>
      </c>
    </row>
    <row r="8" spans="2:11" ht="18.75">
      <c r="C8" s="35" t="s">
        <v>139</v>
      </c>
    </row>
    <row r="9" spans="2:11" ht="24.75" customHeight="1"/>
    <row r="10" spans="2:11" ht="30">
      <c r="C10" t="s">
        <v>138</v>
      </c>
      <c r="D10" t="s">
        <v>137</v>
      </c>
      <c r="E10" t="s">
        <v>136</v>
      </c>
      <c r="F10" t="s">
        <v>135</v>
      </c>
      <c r="H10" s="29" t="s">
        <v>134</v>
      </c>
      <c r="J10" s="28" t="s">
        <v>133</v>
      </c>
      <c r="K10" s="38">
        <v>1.17</v>
      </c>
    </row>
    <row r="11" spans="2:11">
      <c r="C11" t="s">
        <v>132</v>
      </c>
      <c r="D11" s="23">
        <v>11.56</v>
      </c>
      <c r="E11">
        <v>3</v>
      </c>
      <c r="F11" s="27">
        <f>D11*E11</f>
        <v>34.68</v>
      </c>
      <c r="G11" s="85" t="s">
        <v>131</v>
      </c>
      <c r="H11" s="26"/>
      <c r="I11" s="86" t="s">
        <v>130</v>
      </c>
    </row>
    <row r="12" spans="2:11">
      <c r="C12" t="s">
        <v>129</v>
      </c>
      <c r="D12" s="23">
        <v>32</v>
      </c>
      <c r="E12">
        <v>2</v>
      </c>
      <c r="F12" s="27">
        <f t="shared" ref="F12:F14" si="0">D12*E12</f>
        <v>64</v>
      </c>
      <c r="G12" s="85"/>
      <c r="H12" s="26"/>
      <c r="I12" s="87"/>
    </row>
    <row r="13" spans="2:11">
      <c r="C13" t="s">
        <v>128</v>
      </c>
      <c r="D13" s="23">
        <v>14.2</v>
      </c>
      <c r="E13">
        <v>8</v>
      </c>
      <c r="F13" s="27">
        <f t="shared" si="0"/>
        <v>113.6</v>
      </c>
      <c r="G13" s="85"/>
      <c r="H13" s="26"/>
      <c r="I13" s="87"/>
    </row>
    <row r="14" spans="2:11">
      <c r="C14" t="s">
        <v>127</v>
      </c>
      <c r="D14" s="23">
        <v>18.28</v>
      </c>
      <c r="E14">
        <v>12</v>
      </c>
      <c r="F14" s="27">
        <f t="shared" si="0"/>
        <v>219.36</v>
      </c>
      <c r="G14" s="85"/>
      <c r="H14" s="26"/>
      <c r="I14" s="87"/>
    </row>
    <row r="17" spans="2:10">
      <c r="B17" s="25" t="s">
        <v>126</v>
      </c>
    </row>
    <row r="19" spans="2:10">
      <c r="C19" t="s">
        <v>125</v>
      </c>
      <c r="D19">
        <v>7.15</v>
      </c>
      <c r="E19">
        <v>2</v>
      </c>
      <c r="F19">
        <f>D19*E19</f>
        <v>14.3</v>
      </c>
      <c r="H19" s="30"/>
    </row>
    <row r="22" spans="2:10">
      <c r="B22" s="25" t="s">
        <v>124</v>
      </c>
    </row>
    <row r="23" spans="2:10">
      <c r="C23" t="s">
        <v>123</v>
      </c>
    </row>
    <row r="25" spans="2:10">
      <c r="C25" s="24">
        <v>2</v>
      </c>
      <c r="E25" s="31">
        <v>2</v>
      </c>
      <c r="G25" s="32">
        <f>$C25+$E$25</f>
        <v>4</v>
      </c>
      <c r="H25" s="33"/>
      <c r="I25" s="33"/>
      <c r="J25" s="33"/>
    </row>
    <row r="26" spans="2:10">
      <c r="C26" s="24">
        <v>3</v>
      </c>
      <c r="G26" s="32">
        <f t="shared" ref="G26:G30" si="1">$C26+$E$25</f>
        <v>5</v>
      </c>
    </row>
    <row r="27" spans="2:10">
      <c r="C27" s="24">
        <v>4</v>
      </c>
      <c r="G27" s="32">
        <f t="shared" si="1"/>
        <v>6</v>
      </c>
    </row>
    <row r="28" spans="2:10">
      <c r="C28" s="24">
        <v>5</v>
      </c>
      <c r="G28" s="32">
        <f t="shared" si="1"/>
        <v>7</v>
      </c>
    </row>
    <row r="29" spans="2:10">
      <c r="C29" s="24">
        <v>6</v>
      </c>
      <c r="G29" s="32">
        <f t="shared" si="1"/>
        <v>8</v>
      </c>
    </row>
    <row r="30" spans="2:10">
      <c r="C30" s="24">
        <v>7</v>
      </c>
      <c r="G30" s="32">
        <f t="shared" si="1"/>
        <v>9</v>
      </c>
    </row>
    <row r="34" spans="2:9">
      <c r="C34" t="s">
        <v>147</v>
      </c>
    </row>
    <row r="35" spans="2:9">
      <c r="D35" s="24">
        <v>2</v>
      </c>
      <c r="E35" s="24">
        <v>3</v>
      </c>
      <c r="F35" s="24">
        <v>4</v>
      </c>
      <c r="G35" s="24">
        <v>5</v>
      </c>
      <c r="H35" s="24">
        <v>6</v>
      </c>
      <c r="I35" s="24">
        <v>7</v>
      </c>
    </row>
    <row r="36" spans="2:9">
      <c r="C36" s="24">
        <v>2</v>
      </c>
    </row>
    <row r="37" spans="2:9">
      <c r="C37" s="24">
        <v>3</v>
      </c>
    </row>
    <row r="38" spans="2:9">
      <c r="C38" s="24">
        <v>4</v>
      </c>
    </row>
    <row r="39" spans="2:9">
      <c r="C39" s="24">
        <v>5</v>
      </c>
    </row>
    <row r="40" spans="2:9">
      <c r="C40" s="24">
        <v>6</v>
      </c>
    </row>
    <row r="41" spans="2:9">
      <c r="C41" s="24">
        <v>7</v>
      </c>
    </row>
    <row r="46" spans="2:9" ht="18.75">
      <c r="B46" s="16" t="s">
        <v>153</v>
      </c>
    </row>
    <row r="47" spans="2:9" ht="43.5" customHeight="1">
      <c r="B47">
        <v>1</v>
      </c>
      <c r="C47" t="s">
        <v>154</v>
      </c>
    </row>
    <row r="48" spans="2:9">
      <c r="B48">
        <v>2</v>
      </c>
      <c r="C48" t="s">
        <v>155</v>
      </c>
    </row>
    <row r="49" spans="2:3">
      <c r="B49">
        <v>3</v>
      </c>
      <c r="C49" t="s">
        <v>156</v>
      </c>
    </row>
  </sheetData>
  <mergeCells count="2">
    <mergeCell ref="G11:G14"/>
    <mergeCell ref="I11:I14"/>
  </mergeCells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K29"/>
  <sheetViews>
    <sheetView tabSelected="1" workbookViewId="0">
      <selection activeCell="L20" sqref="L20"/>
    </sheetView>
  </sheetViews>
  <sheetFormatPr defaultRowHeight="15"/>
  <cols>
    <col min="2" max="2" width="24.28515625" customWidth="1"/>
    <col min="3" max="3" width="9.7109375" customWidth="1"/>
    <col min="4" max="4" width="12.42578125" customWidth="1"/>
    <col min="6" max="6" width="12.7109375" customWidth="1"/>
    <col min="8" max="8" width="11.42578125" customWidth="1"/>
    <col min="10" max="10" width="10.28515625" customWidth="1"/>
    <col min="11" max="11" width="17.28515625" customWidth="1"/>
  </cols>
  <sheetData>
    <row r="1" spans="2:10" ht="43.5" customHeight="1">
      <c r="B1" t="s">
        <v>180</v>
      </c>
    </row>
    <row r="2" spans="2:10">
      <c r="B2" s="120" t="s">
        <v>157</v>
      </c>
      <c r="C2" s="121" t="s">
        <v>168</v>
      </c>
      <c r="D2" s="122"/>
      <c r="E2" s="122"/>
      <c r="F2" s="122"/>
      <c r="G2" s="122"/>
      <c r="H2" s="122"/>
      <c r="I2" s="122"/>
      <c r="J2" s="120"/>
    </row>
    <row r="3" spans="2:10">
      <c r="B3" s="120"/>
      <c r="C3" s="123" t="s">
        <v>169</v>
      </c>
      <c r="D3" s="124"/>
      <c r="E3" s="123" t="s">
        <v>170</v>
      </c>
      <c r="F3" s="124"/>
      <c r="G3" s="123" t="s">
        <v>171</v>
      </c>
      <c r="H3" s="124"/>
      <c r="I3" s="123" t="s">
        <v>172</v>
      </c>
      <c r="J3" s="124"/>
    </row>
    <row r="4" spans="2:10" s="42" customFormat="1" ht="15.75">
      <c r="B4" s="43" t="s">
        <v>158</v>
      </c>
      <c r="C4" s="118">
        <v>100701</v>
      </c>
      <c r="D4" s="118"/>
      <c r="E4" s="118">
        <v>128801</v>
      </c>
      <c r="F4" s="118"/>
      <c r="G4" s="119"/>
      <c r="H4" s="119"/>
      <c r="I4" s="125"/>
      <c r="J4" s="125"/>
    </row>
    <row r="5" spans="2:10" s="42" customFormat="1" ht="15.75">
      <c r="B5" s="43" t="s">
        <v>159</v>
      </c>
      <c r="C5" s="114">
        <v>108017</v>
      </c>
      <c r="D5" s="114"/>
      <c r="E5" s="114">
        <v>218354</v>
      </c>
      <c r="F5" s="114"/>
      <c r="G5" s="115"/>
      <c r="H5" s="115"/>
      <c r="I5" s="126"/>
      <c r="J5" s="126"/>
    </row>
    <row r="6" spans="2:10" s="42" customFormat="1" ht="15.75">
      <c r="B6" s="43" t="s">
        <v>160</v>
      </c>
      <c r="C6" s="114">
        <v>118257</v>
      </c>
      <c r="D6" s="114"/>
      <c r="E6" s="114">
        <v>216015</v>
      </c>
      <c r="F6" s="114"/>
      <c r="G6" s="115"/>
      <c r="H6" s="115"/>
      <c r="I6" s="126"/>
      <c r="J6" s="126"/>
    </row>
    <row r="7" spans="2:10" s="42" customFormat="1" ht="15.75">
      <c r="B7" s="43" t="s">
        <v>161</v>
      </c>
      <c r="C7" s="114">
        <v>112446</v>
      </c>
      <c r="D7" s="114"/>
      <c r="E7" s="114">
        <v>178439</v>
      </c>
      <c r="F7" s="114"/>
      <c r="G7" s="115"/>
      <c r="H7" s="115"/>
      <c r="I7" s="126"/>
      <c r="J7" s="126"/>
    </row>
    <row r="8" spans="2:10" s="42" customFormat="1" ht="15.75">
      <c r="B8" s="43" t="s">
        <v>162</v>
      </c>
      <c r="C8" s="114">
        <v>104660</v>
      </c>
      <c r="D8" s="114"/>
      <c r="E8" s="114">
        <v>220491</v>
      </c>
      <c r="F8" s="114"/>
      <c r="G8" s="115"/>
      <c r="H8" s="115"/>
      <c r="I8" s="126"/>
      <c r="J8" s="126"/>
    </row>
    <row r="9" spans="2:10" s="42" customFormat="1" ht="15.75">
      <c r="B9" s="43" t="s">
        <v>163</v>
      </c>
      <c r="C9" s="114">
        <v>124979</v>
      </c>
      <c r="D9" s="114"/>
      <c r="E9" s="114">
        <v>212380</v>
      </c>
      <c r="F9" s="114"/>
      <c r="G9" s="115"/>
      <c r="H9" s="115"/>
      <c r="I9" s="126"/>
      <c r="J9" s="126"/>
    </row>
    <row r="10" spans="2:10" s="42" customFormat="1" ht="15.75">
      <c r="B10" s="43" t="s">
        <v>164</v>
      </c>
      <c r="C10" s="114">
        <v>133554</v>
      </c>
      <c r="D10" s="114"/>
      <c r="E10" s="114">
        <v>211840</v>
      </c>
      <c r="F10" s="114"/>
      <c r="G10" s="115"/>
      <c r="H10" s="115"/>
      <c r="I10" s="126"/>
      <c r="J10" s="126"/>
    </row>
    <row r="11" spans="2:10" s="42" customFormat="1" ht="15.75">
      <c r="B11" s="43" t="s">
        <v>165</v>
      </c>
      <c r="C11" s="114">
        <v>101360</v>
      </c>
      <c r="D11" s="114"/>
      <c r="E11" s="114">
        <v>228096</v>
      </c>
      <c r="F11" s="114"/>
      <c r="G11" s="115"/>
      <c r="H11" s="115"/>
      <c r="I11" s="126"/>
      <c r="J11" s="126"/>
    </row>
    <row r="12" spans="2:10" s="42" customFormat="1" ht="15.75">
      <c r="B12" s="43" t="s">
        <v>166</v>
      </c>
      <c r="C12" s="114">
        <v>128290</v>
      </c>
      <c r="D12" s="114"/>
      <c r="E12" s="114">
        <v>216230</v>
      </c>
      <c r="F12" s="114"/>
      <c r="G12" s="115"/>
      <c r="H12" s="115"/>
      <c r="I12" s="126"/>
      <c r="J12" s="126"/>
    </row>
    <row r="13" spans="2:10" s="42" customFormat="1" ht="28.5" customHeight="1">
      <c r="B13" s="43" t="s">
        <v>167</v>
      </c>
      <c r="C13" s="116">
        <v>130773</v>
      </c>
      <c r="D13" s="116"/>
      <c r="E13" s="116">
        <v>258785</v>
      </c>
      <c r="F13" s="116"/>
      <c r="G13" s="117"/>
      <c r="H13" s="117"/>
      <c r="I13" s="127"/>
      <c r="J13" s="127"/>
    </row>
    <row r="14" spans="2:10" s="42" customFormat="1" ht="16.5" customHeight="1">
      <c r="B14" s="45" t="s">
        <v>173</v>
      </c>
      <c r="C14" s="110"/>
      <c r="D14" s="110"/>
      <c r="E14" s="110"/>
      <c r="F14" s="110"/>
      <c r="G14" s="110"/>
      <c r="H14" s="110"/>
      <c r="I14" s="110"/>
      <c r="J14" s="110"/>
    </row>
    <row r="15" spans="2:10" ht="15.75">
      <c r="B15" s="44" t="s">
        <v>174</v>
      </c>
      <c r="C15" s="111"/>
      <c r="D15" s="111"/>
      <c r="E15" s="112"/>
      <c r="F15" s="112"/>
      <c r="G15" s="112"/>
      <c r="H15" s="112"/>
      <c r="I15" s="113"/>
      <c r="J15" s="113"/>
    </row>
    <row r="16" spans="2:10" ht="15.75">
      <c r="B16" s="9"/>
      <c r="C16" s="94"/>
      <c r="D16" s="103"/>
      <c r="E16" s="104" t="s">
        <v>175</v>
      </c>
      <c r="F16" s="104"/>
      <c r="G16" s="105"/>
      <c r="H16" s="105"/>
      <c r="I16" s="106"/>
      <c r="J16" s="106"/>
    </row>
    <row r="17" spans="2:11" ht="15.75">
      <c r="B17" s="9"/>
      <c r="C17" s="94"/>
      <c r="D17" s="103"/>
      <c r="E17" s="107" t="s">
        <v>176</v>
      </c>
      <c r="F17" s="107"/>
      <c r="G17" s="108"/>
      <c r="H17" s="108"/>
      <c r="I17" s="109"/>
      <c r="J17" s="109"/>
    </row>
    <row r="18" spans="2:11" ht="15.75">
      <c r="B18" s="9"/>
      <c r="C18" s="94"/>
      <c r="D18" s="95"/>
      <c r="E18" s="100"/>
      <c r="F18" s="100"/>
      <c r="G18" s="101"/>
      <c r="H18" s="101"/>
      <c r="I18" s="102"/>
      <c r="J18" s="102"/>
    </row>
    <row r="19" spans="2:11" ht="15.75">
      <c r="B19" s="9"/>
      <c r="C19" s="94"/>
      <c r="D19" s="95"/>
      <c r="E19" s="96"/>
      <c r="F19" s="96"/>
      <c r="G19" s="97"/>
      <c r="H19" s="97"/>
      <c r="I19" s="98"/>
      <c r="J19" s="98"/>
    </row>
    <row r="20" spans="2:11" ht="15.75">
      <c r="B20" s="9"/>
      <c r="C20" s="94"/>
      <c r="D20" s="95"/>
      <c r="E20" s="96"/>
      <c r="F20" s="96"/>
      <c r="G20" s="97"/>
      <c r="H20" s="97"/>
      <c r="I20" s="98"/>
      <c r="J20" s="98"/>
    </row>
    <row r="21" spans="2:11" ht="15.75">
      <c r="B21" s="92" t="s">
        <v>177</v>
      </c>
      <c r="C21" s="93"/>
      <c r="D21" s="93"/>
      <c r="E21" s="93"/>
      <c r="F21" s="93"/>
      <c r="G21" s="93"/>
      <c r="H21" s="93"/>
      <c r="I21" s="93"/>
      <c r="J21" s="99"/>
      <c r="K21" s="46"/>
    </row>
    <row r="22" spans="2:11" ht="15.75">
      <c r="B22" s="88"/>
      <c r="C22" s="88"/>
      <c r="D22" s="88"/>
      <c r="E22" s="88"/>
      <c r="F22" s="88"/>
      <c r="G22" s="88"/>
      <c r="H22" s="88"/>
      <c r="I22" s="88"/>
      <c r="J22" s="88"/>
      <c r="K22" s="47"/>
    </row>
    <row r="23" spans="2:11" ht="31.5" customHeight="1">
      <c r="B23" s="89" t="s">
        <v>178</v>
      </c>
      <c r="C23" s="90"/>
      <c r="D23" s="90"/>
      <c r="E23" s="90"/>
      <c r="F23" s="90"/>
      <c r="G23" s="90"/>
      <c r="H23" s="90"/>
      <c r="I23" s="90"/>
      <c r="J23" s="91"/>
      <c r="K23" s="128"/>
    </row>
    <row r="24" spans="2:11" ht="15.75">
      <c r="B24" s="88"/>
      <c r="C24" s="88"/>
      <c r="D24" s="88"/>
      <c r="E24" s="88"/>
      <c r="F24" s="88"/>
      <c r="G24" s="88"/>
      <c r="H24" s="88"/>
      <c r="I24" s="88"/>
      <c r="J24" s="88"/>
      <c r="K24" s="47"/>
    </row>
    <row r="25" spans="2:11" ht="15.75">
      <c r="B25" s="92" t="s">
        <v>179</v>
      </c>
      <c r="C25" s="93"/>
      <c r="D25" s="93"/>
      <c r="E25" s="93"/>
      <c r="F25" s="93"/>
      <c r="G25" s="93"/>
      <c r="H25" s="93"/>
      <c r="I25" s="93"/>
      <c r="J25" s="93"/>
      <c r="K25" s="46"/>
    </row>
    <row r="26" spans="2:11" ht="15.75">
      <c r="B26" s="88"/>
      <c r="C26" s="88"/>
      <c r="D26" s="88"/>
      <c r="E26" s="88"/>
      <c r="F26" s="88"/>
      <c r="G26" s="88"/>
      <c r="H26" s="88"/>
      <c r="I26" s="88"/>
      <c r="J26" s="88"/>
    </row>
    <row r="27" spans="2:11" ht="15.75">
      <c r="B27" s="88"/>
      <c r="C27" s="88"/>
      <c r="D27" s="88"/>
      <c r="E27" s="88"/>
      <c r="F27" s="88"/>
      <c r="G27" s="88"/>
      <c r="H27" s="88"/>
      <c r="I27" s="88"/>
      <c r="J27" s="88"/>
    </row>
    <row r="28" spans="2:11" ht="15.75">
      <c r="B28" s="88"/>
      <c r="C28" s="88"/>
      <c r="D28" s="88"/>
      <c r="E28" s="88"/>
      <c r="F28" s="88"/>
      <c r="G28" s="88"/>
      <c r="H28" s="88"/>
      <c r="I28" s="88"/>
      <c r="J28" s="88"/>
    </row>
    <row r="29" spans="2:11" ht="15.75">
      <c r="B29" s="88"/>
      <c r="C29" s="88"/>
      <c r="D29" s="88"/>
      <c r="E29" s="88"/>
      <c r="F29" s="88"/>
      <c r="G29" s="88"/>
      <c r="H29" s="88"/>
      <c r="I29" s="88"/>
      <c r="J29" s="88"/>
    </row>
  </sheetData>
  <mergeCells count="83">
    <mergeCell ref="B2:B3"/>
    <mergeCell ref="C2:J2"/>
    <mergeCell ref="C3:D3"/>
    <mergeCell ref="E3:F3"/>
    <mergeCell ref="G3:H3"/>
    <mergeCell ref="I3:J3"/>
    <mergeCell ref="C4:D4"/>
    <mergeCell ref="E4:F4"/>
    <mergeCell ref="G4:H4"/>
    <mergeCell ref="I4:J4"/>
    <mergeCell ref="C5:D5"/>
    <mergeCell ref="E5:F5"/>
    <mergeCell ref="G5:H5"/>
    <mergeCell ref="I5:J5"/>
    <mergeCell ref="C6:D6"/>
    <mergeCell ref="E6:F6"/>
    <mergeCell ref="G6:H6"/>
    <mergeCell ref="I6:J6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B22:J22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B21:J21"/>
    <mergeCell ref="B29:J29"/>
    <mergeCell ref="B23:J23"/>
    <mergeCell ref="B24:J24"/>
    <mergeCell ref="B25:J25"/>
    <mergeCell ref="B26:J26"/>
    <mergeCell ref="B27:J27"/>
    <mergeCell ref="B28:J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7"/>
  <sheetViews>
    <sheetView workbookViewId="0">
      <selection activeCell="B57" sqref="B57:I57"/>
    </sheetView>
  </sheetViews>
  <sheetFormatPr defaultRowHeight="15"/>
  <cols>
    <col min="1" max="1" width="11" customWidth="1"/>
  </cols>
  <sheetData>
    <row r="1" spans="1:6" ht="30">
      <c r="A1" s="10" t="s">
        <v>12</v>
      </c>
      <c r="B1" s="10" t="s">
        <v>13</v>
      </c>
      <c r="C1" s="10" t="s">
        <v>14</v>
      </c>
      <c r="D1" s="10" t="s">
        <v>15</v>
      </c>
      <c r="E1" s="10" t="s">
        <v>16</v>
      </c>
      <c r="F1" s="10" t="s">
        <v>17</v>
      </c>
    </row>
    <row r="2" spans="1:6">
      <c r="A2" t="s">
        <v>18</v>
      </c>
      <c r="B2">
        <v>9</v>
      </c>
      <c r="C2">
        <v>12</v>
      </c>
      <c r="D2">
        <v>7</v>
      </c>
      <c r="E2">
        <v>7</v>
      </c>
    </row>
    <row r="3" spans="1:6">
      <c r="A3" t="s">
        <v>19</v>
      </c>
      <c r="B3">
        <v>34</v>
      </c>
      <c r="C3">
        <v>9</v>
      </c>
      <c r="D3">
        <v>8</v>
      </c>
      <c r="E3">
        <v>12</v>
      </c>
    </row>
    <row r="4" spans="1:6">
      <c r="A4" t="s">
        <v>20</v>
      </c>
      <c r="B4">
        <v>29</v>
      </c>
      <c r="C4">
        <v>11</v>
      </c>
      <c r="D4">
        <v>8</v>
      </c>
      <c r="E4">
        <v>5</v>
      </c>
    </row>
    <row r="5" spans="1:6">
      <c r="A5" t="s">
        <v>21</v>
      </c>
      <c r="B5">
        <v>31</v>
      </c>
      <c r="C5">
        <v>6</v>
      </c>
      <c r="D5">
        <v>12</v>
      </c>
      <c r="E5">
        <v>12</v>
      </c>
    </row>
    <row r="6" spans="1:6">
      <c r="A6" t="s">
        <v>22</v>
      </c>
      <c r="B6">
        <v>2</v>
      </c>
      <c r="C6">
        <v>8</v>
      </c>
      <c r="D6">
        <v>10</v>
      </c>
      <c r="E6">
        <v>7</v>
      </c>
    </row>
    <row r="7" spans="1:6">
      <c r="A7" t="s">
        <v>23</v>
      </c>
      <c r="B7">
        <v>28</v>
      </c>
      <c r="C7">
        <v>5</v>
      </c>
      <c r="D7">
        <v>12</v>
      </c>
      <c r="E7">
        <v>12</v>
      </c>
    </row>
    <row r="8" spans="1:6">
      <c r="A8" t="s">
        <v>24</v>
      </c>
      <c r="B8">
        <v>16</v>
      </c>
      <c r="C8">
        <v>8</v>
      </c>
      <c r="D8">
        <v>9</v>
      </c>
      <c r="E8">
        <v>8</v>
      </c>
    </row>
    <row r="9" spans="1:6">
      <c r="A9" t="s">
        <v>25</v>
      </c>
      <c r="B9">
        <v>10</v>
      </c>
      <c r="C9">
        <v>10</v>
      </c>
      <c r="D9">
        <v>9</v>
      </c>
      <c r="E9">
        <v>1</v>
      </c>
    </row>
    <row r="10" spans="1:6">
      <c r="A10" t="s">
        <v>26</v>
      </c>
      <c r="B10">
        <v>17</v>
      </c>
      <c r="C10">
        <v>7</v>
      </c>
      <c r="D10">
        <v>10</v>
      </c>
      <c r="E10">
        <v>8</v>
      </c>
    </row>
    <row r="11" spans="1:6">
      <c r="A11" t="s">
        <v>27</v>
      </c>
      <c r="B11">
        <v>35</v>
      </c>
      <c r="C11">
        <v>8</v>
      </c>
      <c r="D11">
        <v>8</v>
      </c>
      <c r="E11">
        <v>8</v>
      </c>
    </row>
    <row r="12" spans="1:6">
      <c r="A12" t="s">
        <v>7</v>
      </c>
      <c r="B12">
        <v>5</v>
      </c>
      <c r="C12">
        <v>9</v>
      </c>
      <c r="D12">
        <v>9</v>
      </c>
      <c r="E12">
        <v>2</v>
      </c>
    </row>
    <row r="13" spans="1:6">
      <c r="A13" t="s">
        <v>28</v>
      </c>
      <c r="B13">
        <v>13</v>
      </c>
      <c r="C13">
        <v>7</v>
      </c>
      <c r="D13">
        <v>10</v>
      </c>
      <c r="E13">
        <v>5</v>
      </c>
    </row>
    <row r="14" spans="1:6">
      <c r="A14" t="s">
        <v>24</v>
      </c>
      <c r="B14">
        <v>38</v>
      </c>
      <c r="C14">
        <v>6</v>
      </c>
      <c r="D14">
        <v>11</v>
      </c>
      <c r="E14">
        <v>4</v>
      </c>
    </row>
    <row r="15" spans="1:6">
      <c r="A15" t="s">
        <v>29</v>
      </c>
      <c r="B15">
        <v>45</v>
      </c>
      <c r="C15">
        <v>10</v>
      </c>
      <c r="D15">
        <v>4</v>
      </c>
      <c r="E15">
        <v>6</v>
      </c>
    </row>
    <row r="16" spans="1:6">
      <c r="A16" t="s">
        <v>30</v>
      </c>
      <c r="B16">
        <v>8</v>
      </c>
      <c r="C16">
        <v>11</v>
      </c>
      <c r="D16">
        <v>3</v>
      </c>
      <c r="E16">
        <v>4</v>
      </c>
    </row>
    <row r="17" spans="1:5">
      <c r="A17" t="s">
        <v>31</v>
      </c>
      <c r="B17">
        <v>3</v>
      </c>
      <c r="C17">
        <v>10</v>
      </c>
      <c r="D17">
        <v>2</v>
      </c>
      <c r="E17">
        <v>8</v>
      </c>
    </row>
    <row r="18" spans="1:5">
      <c r="A18" t="s">
        <v>22</v>
      </c>
      <c r="B18">
        <v>7</v>
      </c>
      <c r="C18">
        <v>8</v>
      </c>
      <c r="D18">
        <v>6</v>
      </c>
      <c r="E18">
        <v>6</v>
      </c>
    </row>
    <row r="19" spans="1:5">
      <c r="A19" t="s">
        <v>32</v>
      </c>
      <c r="B19">
        <v>43</v>
      </c>
      <c r="C19">
        <v>6</v>
      </c>
      <c r="D19">
        <v>6</v>
      </c>
      <c r="E19">
        <v>11</v>
      </c>
    </row>
    <row r="20" spans="1:5">
      <c r="A20" t="s">
        <v>33</v>
      </c>
      <c r="B20">
        <v>32</v>
      </c>
      <c r="C20">
        <v>2</v>
      </c>
      <c r="D20">
        <v>12</v>
      </c>
      <c r="E20">
        <v>10</v>
      </c>
    </row>
    <row r="21" spans="1:5">
      <c r="A21" t="s">
        <v>34</v>
      </c>
      <c r="B21">
        <v>36</v>
      </c>
      <c r="C21">
        <v>4</v>
      </c>
      <c r="D21">
        <v>9</v>
      </c>
      <c r="E21">
        <v>10</v>
      </c>
    </row>
    <row r="22" spans="1:5">
      <c r="A22" t="s">
        <v>35</v>
      </c>
      <c r="B22">
        <v>18</v>
      </c>
      <c r="C22">
        <v>4</v>
      </c>
      <c r="D22">
        <v>10</v>
      </c>
      <c r="E22">
        <v>7</v>
      </c>
    </row>
    <row r="23" spans="1:5">
      <c r="A23" t="s">
        <v>21</v>
      </c>
      <c r="B23">
        <v>6</v>
      </c>
      <c r="C23">
        <v>8</v>
      </c>
      <c r="D23">
        <v>2</v>
      </c>
      <c r="E23">
        <v>10</v>
      </c>
    </row>
    <row r="24" spans="1:5">
      <c r="A24" t="s">
        <v>25</v>
      </c>
      <c r="B24">
        <v>11</v>
      </c>
      <c r="C24">
        <v>8</v>
      </c>
      <c r="D24">
        <v>2</v>
      </c>
      <c r="E24">
        <v>9</v>
      </c>
    </row>
    <row r="25" spans="1:5">
      <c r="A25" t="s">
        <v>32</v>
      </c>
      <c r="B25">
        <v>20</v>
      </c>
      <c r="C25">
        <v>7</v>
      </c>
      <c r="D25">
        <v>5</v>
      </c>
      <c r="E25">
        <v>6</v>
      </c>
    </row>
    <row r="26" spans="1:5">
      <c r="A26" t="s">
        <v>21</v>
      </c>
      <c r="B26">
        <v>22</v>
      </c>
      <c r="C26">
        <v>4</v>
      </c>
      <c r="D26">
        <v>7</v>
      </c>
      <c r="E26">
        <v>11</v>
      </c>
    </row>
    <row r="27" spans="1:5">
      <c r="A27" t="s">
        <v>36</v>
      </c>
      <c r="B27">
        <v>39</v>
      </c>
      <c r="C27">
        <v>5</v>
      </c>
      <c r="D27">
        <v>6</v>
      </c>
      <c r="E27">
        <v>10</v>
      </c>
    </row>
    <row r="28" spans="1:5">
      <c r="A28" t="s">
        <v>34</v>
      </c>
      <c r="B28">
        <v>1</v>
      </c>
      <c r="C28">
        <v>5</v>
      </c>
      <c r="D28">
        <v>6</v>
      </c>
      <c r="E28">
        <v>9</v>
      </c>
    </row>
    <row r="29" spans="1:5">
      <c r="A29" t="s">
        <v>23</v>
      </c>
      <c r="B29">
        <v>21</v>
      </c>
      <c r="C29">
        <v>4</v>
      </c>
      <c r="D29">
        <v>9</v>
      </c>
      <c r="E29">
        <v>6</v>
      </c>
    </row>
    <row r="30" spans="1:5">
      <c r="A30" t="s">
        <v>31</v>
      </c>
      <c r="B30">
        <v>42</v>
      </c>
      <c r="C30">
        <v>10</v>
      </c>
      <c r="D30">
        <v>1</v>
      </c>
      <c r="E30">
        <v>2</v>
      </c>
    </row>
    <row r="31" spans="1:5">
      <c r="A31" t="s">
        <v>29</v>
      </c>
      <c r="B31">
        <v>25</v>
      </c>
      <c r="C31">
        <v>9</v>
      </c>
      <c r="D31">
        <v>2</v>
      </c>
      <c r="E31">
        <v>2</v>
      </c>
    </row>
    <row r="32" spans="1:5">
      <c r="A32" t="s">
        <v>32</v>
      </c>
      <c r="B32">
        <v>40</v>
      </c>
      <c r="C32">
        <v>9</v>
      </c>
      <c r="D32">
        <v>3</v>
      </c>
      <c r="E32">
        <v>0</v>
      </c>
    </row>
    <row r="33" spans="1:5">
      <c r="A33" t="s">
        <v>36</v>
      </c>
      <c r="B33">
        <v>12</v>
      </c>
      <c r="C33">
        <v>2</v>
      </c>
      <c r="D33">
        <v>8</v>
      </c>
      <c r="E33">
        <v>8</v>
      </c>
    </row>
    <row r="34" spans="1:5">
      <c r="A34" t="s">
        <v>37</v>
      </c>
      <c r="B34">
        <v>33</v>
      </c>
      <c r="C34">
        <v>8</v>
      </c>
      <c r="D34">
        <v>0</v>
      </c>
      <c r="E34">
        <v>6</v>
      </c>
    </row>
    <row r="35" spans="1:5">
      <c r="A35" t="s">
        <v>34</v>
      </c>
      <c r="B35">
        <v>44</v>
      </c>
      <c r="C35">
        <v>2</v>
      </c>
      <c r="D35">
        <v>8</v>
      </c>
      <c r="E35">
        <v>8</v>
      </c>
    </row>
    <row r="36" spans="1:5">
      <c r="A36" t="s">
        <v>25</v>
      </c>
      <c r="B36">
        <v>30</v>
      </c>
      <c r="C36">
        <v>4</v>
      </c>
      <c r="D36">
        <v>8</v>
      </c>
      <c r="E36">
        <v>1</v>
      </c>
    </row>
    <row r="37" spans="1:5">
      <c r="A37" t="s">
        <v>38</v>
      </c>
      <c r="B37">
        <v>41</v>
      </c>
      <c r="C37">
        <v>7</v>
      </c>
      <c r="D37">
        <v>4</v>
      </c>
      <c r="E37">
        <v>0</v>
      </c>
    </row>
    <row r="38" spans="1:5">
      <c r="A38" t="s">
        <v>28</v>
      </c>
      <c r="B38">
        <v>15</v>
      </c>
      <c r="C38">
        <v>3</v>
      </c>
      <c r="D38">
        <v>5</v>
      </c>
      <c r="E38">
        <v>8</v>
      </c>
    </row>
    <row r="39" spans="1:5">
      <c r="A39" t="s">
        <v>39</v>
      </c>
      <c r="B39">
        <v>26</v>
      </c>
      <c r="C39">
        <v>6</v>
      </c>
      <c r="D39">
        <v>0</v>
      </c>
      <c r="E39">
        <v>9</v>
      </c>
    </row>
    <row r="40" spans="1:5">
      <c r="A40" t="s">
        <v>40</v>
      </c>
      <c r="B40">
        <v>19</v>
      </c>
      <c r="C40">
        <v>7</v>
      </c>
      <c r="D40">
        <v>2</v>
      </c>
      <c r="E40">
        <v>1</v>
      </c>
    </row>
    <row r="41" spans="1:5">
      <c r="A41" t="s">
        <v>22</v>
      </c>
      <c r="B41">
        <v>14</v>
      </c>
      <c r="C41">
        <v>1</v>
      </c>
      <c r="D41">
        <v>11</v>
      </c>
      <c r="E41">
        <v>0</v>
      </c>
    </row>
    <row r="42" spans="1:5">
      <c r="A42" t="s">
        <v>37</v>
      </c>
      <c r="B42">
        <v>37</v>
      </c>
      <c r="C42">
        <v>3</v>
      </c>
      <c r="D42">
        <v>6</v>
      </c>
      <c r="E42">
        <v>4</v>
      </c>
    </row>
    <row r="43" spans="1:5">
      <c r="A43" t="s">
        <v>7</v>
      </c>
      <c r="B43">
        <v>23</v>
      </c>
      <c r="C43">
        <v>4</v>
      </c>
      <c r="D43">
        <v>1</v>
      </c>
      <c r="E43">
        <v>7</v>
      </c>
    </row>
    <row r="44" spans="1:5">
      <c r="A44" t="s">
        <v>40</v>
      </c>
      <c r="B44">
        <v>4</v>
      </c>
      <c r="C44">
        <v>3</v>
      </c>
      <c r="D44">
        <v>2</v>
      </c>
      <c r="E44">
        <v>5</v>
      </c>
    </row>
    <row r="45" spans="1:5">
      <c r="A45" t="s">
        <v>30</v>
      </c>
      <c r="B45">
        <v>24</v>
      </c>
      <c r="C45">
        <v>1</v>
      </c>
      <c r="D45">
        <v>3</v>
      </c>
      <c r="E45">
        <v>2</v>
      </c>
    </row>
    <row r="46" spans="1:5">
      <c r="A46" t="s">
        <v>41</v>
      </c>
      <c r="B46">
        <v>27</v>
      </c>
      <c r="C46">
        <v>2</v>
      </c>
      <c r="D46">
        <v>0</v>
      </c>
      <c r="E46">
        <v>3</v>
      </c>
    </row>
    <row r="49" spans="1:9">
      <c r="A49" s="11">
        <v>1</v>
      </c>
      <c r="B49" s="60" t="s">
        <v>42</v>
      </c>
      <c r="C49" s="60"/>
      <c r="D49" s="60"/>
      <c r="E49" s="60"/>
      <c r="F49" s="60"/>
      <c r="G49" s="60"/>
      <c r="H49" s="60"/>
      <c r="I49" s="60"/>
    </row>
    <row r="51" spans="1:9" ht="29.25" customHeight="1">
      <c r="A51" s="12">
        <v>2</v>
      </c>
      <c r="B51" s="61" t="s">
        <v>43</v>
      </c>
      <c r="C51" s="62"/>
      <c r="D51" s="62"/>
      <c r="E51" s="62"/>
      <c r="F51" s="62"/>
      <c r="G51" s="62"/>
      <c r="H51" s="62"/>
      <c r="I51" s="63"/>
    </row>
    <row r="53" spans="1:9">
      <c r="A53" s="12">
        <v>3</v>
      </c>
      <c r="B53" s="61" t="s">
        <v>44</v>
      </c>
      <c r="C53" s="62"/>
      <c r="D53" s="62"/>
      <c r="E53" s="62"/>
      <c r="F53" s="62"/>
      <c r="G53" s="62"/>
      <c r="H53" s="62"/>
      <c r="I53" s="63"/>
    </row>
    <row r="55" spans="1:9" ht="30" customHeight="1">
      <c r="A55" s="13">
        <v>4</v>
      </c>
      <c r="B55" s="61" t="s">
        <v>45</v>
      </c>
      <c r="C55" s="62"/>
      <c r="D55" s="62"/>
      <c r="E55" s="62"/>
      <c r="F55" s="62"/>
      <c r="G55" s="62"/>
      <c r="H55" s="62"/>
      <c r="I55" s="63"/>
    </row>
    <row r="57" spans="1:9">
      <c r="A57" s="12">
        <v>5</v>
      </c>
      <c r="B57" s="61" t="s">
        <v>46</v>
      </c>
      <c r="C57" s="62"/>
      <c r="D57" s="62"/>
      <c r="E57" s="62"/>
      <c r="F57" s="62"/>
      <c r="G57" s="62"/>
      <c r="H57" s="62"/>
      <c r="I57" s="63"/>
    </row>
  </sheetData>
  <mergeCells count="5">
    <mergeCell ref="B49:I49"/>
    <mergeCell ref="B51:I51"/>
    <mergeCell ref="B53:I53"/>
    <mergeCell ref="B55:I55"/>
    <mergeCell ref="B57:I5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6"/>
  <sheetViews>
    <sheetView workbookViewId="0">
      <selection activeCell="I7" sqref="I7:P7"/>
    </sheetView>
  </sheetViews>
  <sheetFormatPr defaultRowHeight="15"/>
  <cols>
    <col min="1" max="1" width="12" customWidth="1"/>
    <col min="3" max="3" width="14.140625" customWidth="1"/>
  </cols>
  <sheetData>
    <row r="1" spans="1:17">
      <c r="A1" s="14" t="s">
        <v>12</v>
      </c>
      <c r="B1" s="14" t="s">
        <v>47</v>
      </c>
      <c r="C1" s="14" t="s">
        <v>48</v>
      </c>
    </row>
    <row r="2" spans="1:17">
      <c r="A2" t="s">
        <v>67</v>
      </c>
      <c r="B2">
        <v>99</v>
      </c>
      <c r="C2" t="s">
        <v>59</v>
      </c>
      <c r="H2" s="64" t="s">
        <v>51</v>
      </c>
      <c r="I2" s="64"/>
      <c r="J2" s="64"/>
      <c r="K2" s="64"/>
      <c r="L2" s="64"/>
      <c r="M2" s="64"/>
      <c r="N2" s="64"/>
      <c r="O2" s="64"/>
      <c r="P2" s="64"/>
    </row>
    <row r="3" spans="1:17">
      <c r="A3" t="s">
        <v>18</v>
      </c>
      <c r="B3">
        <v>99</v>
      </c>
      <c r="C3" t="s">
        <v>59</v>
      </c>
      <c r="H3" s="64"/>
      <c r="I3" s="64"/>
      <c r="J3" s="64"/>
      <c r="K3" s="64"/>
      <c r="L3" s="64"/>
      <c r="M3" s="64"/>
      <c r="N3" s="64"/>
      <c r="O3" s="64"/>
      <c r="P3" s="64"/>
    </row>
    <row r="4" spans="1:17">
      <c r="A4" t="s">
        <v>58</v>
      </c>
      <c r="B4">
        <v>99</v>
      </c>
      <c r="C4" t="s">
        <v>55</v>
      </c>
    </row>
    <row r="5" spans="1:17">
      <c r="A5" t="s">
        <v>32</v>
      </c>
      <c r="B5">
        <v>98</v>
      </c>
      <c r="C5" t="s">
        <v>59</v>
      </c>
      <c r="H5" s="11">
        <v>1</v>
      </c>
      <c r="I5" s="60" t="s">
        <v>56</v>
      </c>
      <c r="J5" s="60"/>
      <c r="K5" s="60"/>
      <c r="L5" s="60"/>
      <c r="M5" s="60"/>
      <c r="N5" s="60"/>
      <c r="O5" s="60"/>
      <c r="P5" s="60"/>
    </row>
    <row r="6" spans="1:17">
      <c r="A6" t="s">
        <v>27</v>
      </c>
      <c r="B6">
        <v>97</v>
      </c>
      <c r="C6" t="s">
        <v>50</v>
      </c>
    </row>
    <row r="7" spans="1:17">
      <c r="A7" t="s">
        <v>29</v>
      </c>
      <c r="B7">
        <v>93</v>
      </c>
      <c r="C7" t="s">
        <v>55</v>
      </c>
      <c r="H7" s="11">
        <v>2</v>
      </c>
      <c r="I7" s="60" t="s">
        <v>60</v>
      </c>
      <c r="J7" s="60"/>
      <c r="K7" s="60"/>
      <c r="L7" s="60"/>
      <c r="M7" s="60"/>
      <c r="N7" s="60"/>
      <c r="O7" s="60"/>
      <c r="P7" s="60"/>
      <c r="Q7" s="15"/>
    </row>
    <row r="8" spans="1:17">
      <c r="A8" t="s">
        <v>38</v>
      </c>
      <c r="B8">
        <v>91</v>
      </c>
      <c r="C8" t="s">
        <v>53</v>
      </c>
    </row>
    <row r="9" spans="1:17">
      <c r="A9" t="s">
        <v>66</v>
      </c>
      <c r="B9">
        <v>90</v>
      </c>
      <c r="C9" t="s">
        <v>50</v>
      </c>
    </row>
    <row r="10" spans="1:17">
      <c r="A10" t="s">
        <v>67</v>
      </c>
      <c r="B10">
        <v>90</v>
      </c>
      <c r="C10" t="s">
        <v>62</v>
      </c>
    </row>
    <row r="11" spans="1:17">
      <c r="A11" t="s">
        <v>65</v>
      </c>
      <c r="B11">
        <v>89</v>
      </c>
      <c r="C11" t="s">
        <v>59</v>
      </c>
    </row>
    <row r="12" spans="1:17">
      <c r="A12" t="s">
        <v>64</v>
      </c>
      <c r="B12">
        <v>89</v>
      </c>
      <c r="C12" t="s">
        <v>62</v>
      </c>
    </row>
    <row r="13" spans="1:17">
      <c r="A13" t="s">
        <v>32</v>
      </c>
      <c r="B13">
        <v>86</v>
      </c>
      <c r="C13" t="s">
        <v>50</v>
      </c>
    </row>
    <row r="14" spans="1:17">
      <c r="A14" t="s">
        <v>64</v>
      </c>
      <c r="B14">
        <v>84</v>
      </c>
      <c r="C14" t="s">
        <v>50</v>
      </c>
    </row>
    <row r="15" spans="1:17">
      <c r="A15" t="s">
        <v>39</v>
      </c>
      <c r="B15">
        <v>84</v>
      </c>
      <c r="C15" t="s">
        <v>55</v>
      </c>
    </row>
    <row r="16" spans="1:17">
      <c r="A16" t="s">
        <v>64</v>
      </c>
      <c r="B16">
        <v>81</v>
      </c>
      <c r="C16" t="s">
        <v>57</v>
      </c>
    </row>
    <row r="17" spans="1:3">
      <c r="A17" t="s">
        <v>22</v>
      </c>
      <c r="B17">
        <v>77</v>
      </c>
      <c r="C17" t="s">
        <v>63</v>
      </c>
    </row>
    <row r="18" spans="1:3">
      <c r="A18" t="s">
        <v>61</v>
      </c>
      <c r="B18">
        <v>76</v>
      </c>
      <c r="C18" t="s">
        <v>62</v>
      </c>
    </row>
    <row r="19" spans="1:3">
      <c r="A19" t="s">
        <v>22</v>
      </c>
      <c r="B19">
        <v>76</v>
      </c>
      <c r="C19" t="s">
        <v>63</v>
      </c>
    </row>
    <row r="20" spans="1:3">
      <c r="A20" t="s">
        <v>58</v>
      </c>
      <c r="B20">
        <v>74</v>
      </c>
      <c r="C20" t="s">
        <v>59</v>
      </c>
    </row>
    <row r="21" spans="1:3">
      <c r="A21" t="s">
        <v>24</v>
      </c>
      <c r="B21">
        <v>74</v>
      </c>
      <c r="C21" t="s">
        <v>50</v>
      </c>
    </row>
    <row r="22" spans="1:3">
      <c r="A22" t="s">
        <v>7</v>
      </c>
      <c r="B22">
        <v>72</v>
      </c>
      <c r="C22" t="s">
        <v>57</v>
      </c>
    </row>
    <row r="23" spans="1:3">
      <c r="A23" t="s">
        <v>54</v>
      </c>
      <c r="B23">
        <v>69</v>
      </c>
      <c r="C23" t="s">
        <v>55</v>
      </c>
    </row>
    <row r="24" spans="1:3">
      <c r="A24" t="s">
        <v>35</v>
      </c>
      <c r="B24">
        <v>67</v>
      </c>
      <c r="C24" t="s">
        <v>52</v>
      </c>
    </row>
    <row r="25" spans="1:3">
      <c r="A25" t="s">
        <v>33</v>
      </c>
      <c r="B25">
        <v>67</v>
      </c>
      <c r="C25" t="s">
        <v>53</v>
      </c>
    </row>
    <row r="26" spans="1:3">
      <c r="A26" t="s">
        <v>49</v>
      </c>
      <c r="B26">
        <v>65</v>
      </c>
      <c r="C26" t="s">
        <v>50</v>
      </c>
    </row>
  </sheetData>
  <mergeCells count="3">
    <mergeCell ref="H2:P3"/>
    <mergeCell ref="I5:P5"/>
    <mergeCell ref="I7:P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7"/>
  <sheetViews>
    <sheetView workbookViewId="0">
      <selection activeCell="K8" sqref="K8:Q8"/>
    </sheetView>
  </sheetViews>
  <sheetFormatPr defaultRowHeight="15"/>
  <cols>
    <col min="17" max="17" width="11" customWidth="1"/>
  </cols>
  <sheetData>
    <row r="1" spans="1:18" ht="30">
      <c r="A1" s="10" t="s">
        <v>68</v>
      </c>
      <c r="B1" s="10" t="s">
        <v>69</v>
      </c>
      <c r="C1" s="10" t="s">
        <v>70</v>
      </c>
      <c r="D1" s="10" t="s">
        <v>17</v>
      </c>
    </row>
    <row r="2" spans="1:18">
      <c r="A2" t="s">
        <v>71</v>
      </c>
      <c r="B2">
        <v>126</v>
      </c>
      <c r="C2">
        <v>20</v>
      </c>
      <c r="K2" s="65" t="s">
        <v>72</v>
      </c>
      <c r="L2" s="66"/>
      <c r="M2" s="66"/>
      <c r="N2" s="66"/>
      <c r="O2" s="66"/>
      <c r="P2" s="66"/>
      <c r="Q2" s="66"/>
    </row>
    <row r="3" spans="1:18">
      <c r="A3" t="s">
        <v>73</v>
      </c>
      <c r="B3">
        <v>103</v>
      </c>
      <c r="C3">
        <v>19</v>
      </c>
    </row>
    <row r="4" spans="1:18">
      <c r="A4" t="s">
        <v>74</v>
      </c>
      <c r="B4">
        <v>104</v>
      </c>
      <c r="C4">
        <v>20</v>
      </c>
      <c r="K4" s="65" t="s">
        <v>75</v>
      </c>
      <c r="L4" s="66"/>
      <c r="M4" s="66"/>
      <c r="N4" s="66"/>
      <c r="O4" s="66"/>
      <c r="P4" s="66"/>
      <c r="Q4" s="67"/>
      <c r="R4" s="15"/>
    </row>
    <row r="5" spans="1:18">
      <c r="A5" t="s">
        <v>76</v>
      </c>
      <c r="B5">
        <v>114</v>
      </c>
      <c r="C5">
        <v>20</v>
      </c>
    </row>
    <row r="6" spans="1:18">
      <c r="A6" t="s">
        <v>77</v>
      </c>
      <c r="B6">
        <v>181</v>
      </c>
      <c r="C6">
        <v>10</v>
      </c>
      <c r="K6" s="65" t="s">
        <v>78</v>
      </c>
      <c r="L6" s="66"/>
      <c r="M6" s="66"/>
      <c r="N6" s="66"/>
      <c r="O6" s="66"/>
      <c r="P6" s="66"/>
      <c r="Q6" s="67"/>
      <c r="R6" s="15"/>
    </row>
    <row r="7" spans="1:18">
      <c r="A7" t="s">
        <v>71</v>
      </c>
      <c r="B7">
        <v>193</v>
      </c>
      <c r="C7">
        <v>17</v>
      </c>
    </row>
    <row r="8" spans="1:18">
      <c r="A8" t="s">
        <v>77</v>
      </c>
      <c r="B8">
        <v>106</v>
      </c>
      <c r="C8">
        <v>18</v>
      </c>
      <c r="K8" s="65" t="s">
        <v>79</v>
      </c>
      <c r="L8" s="66"/>
      <c r="M8" s="66"/>
      <c r="N8" s="66"/>
      <c r="O8" s="66"/>
      <c r="P8" s="66"/>
      <c r="Q8" s="67"/>
      <c r="R8" s="15"/>
    </row>
    <row r="9" spans="1:18">
      <c r="A9" t="s">
        <v>80</v>
      </c>
      <c r="B9">
        <v>115</v>
      </c>
      <c r="C9">
        <v>19</v>
      </c>
    </row>
    <row r="10" spans="1:18">
      <c r="A10" t="s">
        <v>81</v>
      </c>
      <c r="B10">
        <v>122</v>
      </c>
      <c r="C10">
        <v>11</v>
      </c>
    </row>
    <row r="11" spans="1:18">
      <c r="A11" t="s">
        <v>74</v>
      </c>
      <c r="B11">
        <v>181</v>
      </c>
      <c r="C11">
        <v>19</v>
      </c>
    </row>
    <row r="12" spans="1:18">
      <c r="A12" t="s">
        <v>81</v>
      </c>
      <c r="B12">
        <v>147</v>
      </c>
      <c r="C12">
        <v>12</v>
      </c>
    </row>
    <row r="13" spans="1:18">
      <c r="A13" t="s">
        <v>71</v>
      </c>
      <c r="B13">
        <v>182</v>
      </c>
      <c r="C13">
        <v>20</v>
      </c>
    </row>
    <row r="14" spans="1:18">
      <c r="A14" t="s">
        <v>82</v>
      </c>
      <c r="B14">
        <v>107</v>
      </c>
      <c r="C14">
        <v>13</v>
      </c>
    </row>
    <row r="15" spans="1:18">
      <c r="A15" t="s">
        <v>82</v>
      </c>
      <c r="B15">
        <v>200</v>
      </c>
      <c r="C15">
        <v>17</v>
      </c>
    </row>
    <row r="16" spans="1:18">
      <c r="A16" t="s">
        <v>73</v>
      </c>
      <c r="B16">
        <v>157</v>
      </c>
      <c r="C16">
        <v>13</v>
      </c>
    </row>
    <row r="17" spans="1:3">
      <c r="A17" t="s">
        <v>82</v>
      </c>
      <c r="B17">
        <v>126</v>
      </c>
      <c r="C17">
        <v>17</v>
      </c>
    </row>
    <row r="18" spans="1:3">
      <c r="A18" t="s">
        <v>83</v>
      </c>
      <c r="B18">
        <v>162</v>
      </c>
      <c r="C18">
        <v>13</v>
      </c>
    </row>
    <row r="19" spans="1:3">
      <c r="A19" t="s">
        <v>82</v>
      </c>
      <c r="B19">
        <v>148</v>
      </c>
      <c r="C19">
        <v>17</v>
      </c>
    </row>
    <row r="20" spans="1:3">
      <c r="A20" t="s">
        <v>76</v>
      </c>
      <c r="B20">
        <v>196</v>
      </c>
      <c r="C20">
        <v>15</v>
      </c>
    </row>
    <row r="21" spans="1:3">
      <c r="A21" t="s">
        <v>77</v>
      </c>
      <c r="B21">
        <v>145</v>
      </c>
      <c r="C21">
        <v>19</v>
      </c>
    </row>
    <row r="22" spans="1:3">
      <c r="A22" t="s">
        <v>83</v>
      </c>
      <c r="B22">
        <v>182</v>
      </c>
      <c r="C22">
        <v>14</v>
      </c>
    </row>
    <row r="23" spans="1:3">
      <c r="A23" t="s">
        <v>77</v>
      </c>
      <c r="B23">
        <v>118</v>
      </c>
      <c r="C23">
        <v>15</v>
      </c>
    </row>
    <row r="24" spans="1:3">
      <c r="A24" t="s">
        <v>82</v>
      </c>
      <c r="B24">
        <v>100</v>
      </c>
      <c r="C24">
        <v>14</v>
      </c>
    </row>
    <row r="25" spans="1:3">
      <c r="A25" t="s">
        <v>80</v>
      </c>
      <c r="B25">
        <v>113</v>
      </c>
      <c r="C25">
        <v>13</v>
      </c>
    </row>
    <row r="26" spans="1:3">
      <c r="A26" t="s">
        <v>74</v>
      </c>
      <c r="B26">
        <v>199</v>
      </c>
      <c r="C26">
        <v>14</v>
      </c>
    </row>
    <row r="27" spans="1:3">
      <c r="A27" t="s">
        <v>77</v>
      </c>
      <c r="B27">
        <v>171</v>
      </c>
      <c r="C27">
        <v>17</v>
      </c>
    </row>
    <row r="28" spans="1:3">
      <c r="A28" t="s">
        <v>77</v>
      </c>
      <c r="B28">
        <v>123</v>
      </c>
      <c r="C28">
        <v>14</v>
      </c>
    </row>
    <row r="29" spans="1:3">
      <c r="A29" t="s">
        <v>74</v>
      </c>
      <c r="B29">
        <v>154</v>
      </c>
      <c r="C29">
        <v>17</v>
      </c>
    </row>
    <row r="30" spans="1:3">
      <c r="A30" t="s">
        <v>77</v>
      </c>
      <c r="B30">
        <v>164</v>
      </c>
      <c r="C30">
        <v>17</v>
      </c>
    </row>
    <row r="31" spans="1:3">
      <c r="A31" t="s">
        <v>76</v>
      </c>
      <c r="B31">
        <v>189</v>
      </c>
      <c r="C31">
        <v>13</v>
      </c>
    </row>
    <row r="32" spans="1:3">
      <c r="A32" t="s">
        <v>80</v>
      </c>
      <c r="B32">
        <v>186</v>
      </c>
      <c r="C32">
        <v>19</v>
      </c>
    </row>
    <row r="33" spans="1:3">
      <c r="A33" t="s">
        <v>84</v>
      </c>
      <c r="B33">
        <v>104</v>
      </c>
      <c r="C33">
        <v>20</v>
      </c>
    </row>
    <row r="34" spans="1:3">
      <c r="A34" t="s">
        <v>82</v>
      </c>
      <c r="B34">
        <v>142</v>
      </c>
      <c r="C34">
        <v>13</v>
      </c>
    </row>
    <row r="35" spans="1:3">
      <c r="A35" t="s">
        <v>84</v>
      </c>
      <c r="B35">
        <v>134</v>
      </c>
      <c r="C35">
        <v>16</v>
      </c>
    </row>
    <row r="36" spans="1:3">
      <c r="A36" t="s">
        <v>77</v>
      </c>
      <c r="B36">
        <v>115</v>
      </c>
      <c r="C36">
        <v>17</v>
      </c>
    </row>
    <row r="37" spans="1:3">
      <c r="A37" t="s">
        <v>81</v>
      </c>
      <c r="B37">
        <v>144</v>
      </c>
      <c r="C37">
        <v>12</v>
      </c>
    </row>
  </sheetData>
  <mergeCells count="4">
    <mergeCell ref="K2:Q2"/>
    <mergeCell ref="K4:Q4"/>
    <mergeCell ref="K6:Q6"/>
    <mergeCell ref="K8:Q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3:E18"/>
  <sheetViews>
    <sheetView workbookViewId="0">
      <selection activeCell="G10" sqref="G10"/>
    </sheetView>
  </sheetViews>
  <sheetFormatPr defaultRowHeight="15"/>
  <cols>
    <col min="5" max="5" width="9.7109375" bestFit="1" customWidth="1"/>
  </cols>
  <sheetData>
    <row r="3" spans="2:5" ht="18.75">
      <c r="B3" s="16" t="s">
        <v>85</v>
      </c>
    </row>
    <row r="5" spans="2:5">
      <c r="B5" s="68" t="s">
        <v>86</v>
      </c>
      <c r="C5" s="68"/>
    </row>
    <row r="6" spans="2:5">
      <c r="B6" t="s">
        <v>87</v>
      </c>
      <c r="C6" t="s">
        <v>88</v>
      </c>
      <c r="D6" t="s">
        <v>89</v>
      </c>
    </row>
    <row r="7" spans="2:5">
      <c r="B7">
        <v>18</v>
      </c>
      <c r="C7">
        <v>5</v>
      </c>
      <c r="D7" s="17"/>
    </row>
    <row r="8" spans="2:5">
      <c r="B8">
        <v>21</v>
      </c>
      <c r="C8">
        <v>11</v>
      </c>
      <c r="D8" s="17"/>
    </row>
    <row r="9" spans="2:5">
      <c r="B9">
        <v>3</v>
      </c>
      <c r="C9">
        <v>4</v>
      </c>
      <c r="D9" s="17"/>
      <c r="E9" s="18"/>
    </row>
    <row r="10" spans="2:5">
      <c r="B10">
        <v>14</v>
      </c>
      <c r="C10">
        <v>11</v>
      </c>
      <c r="D10" s="17"/>
    </row>
    <row r="11" spans="2:5">
      <c r="B11">
        <v>25</v>
      </c>
      <c r="C11">
        <v>20</v>
      </c>
      <c r="D11" s="17"/>
    </row>
    <row r="12" spans="2:5">
      <c r="B12">
        <v>78</v>
      </c>
      <c r="C12">
        <v>62</v>
      </c>
      <c r="D12" s="17"/>
    </row>
    <row r="13" spans="2:5">
      <c r="B13">
        <v>9</v>
      </c>
      <c r="C13">
        <v>2</v>
      </c>
      <c r="D13" s="17"/>
    </row>
    <row r="15" spans="2:5">
      <c r="B15" t="s">
        <v>90</v>
      </c>
    </row>
    <row r="16" spans="2:5">
      <c r="B16" t="s">
        <v>91</v>
      </c>
    </row>
    <row r="17" spans="2:2">
      <c r="B17" t="s">
        <v>92</v>
      </c>
    </row>
    <row r="18" spans="2:2">
      <c r="B18" t="s">
        <v>93</v>
      </c>
    </row>
  </sheetData>
  <mergeCells count="1">
    <mergeCell ref="B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D24"/>
  <sheetViews>
    <sheetView workbookViewId="0">
      <selection activeCell="A3" sqref="A3"/>
    </sheetView>
  </sheetViews>
  <sheetFormatPr defaultRowHeight="15"/>
  <sheetData>
    <row r="2" spans="2:4" ht="27" customHeight="1">
      <c r="B2" s="16" t="s">
        <v>94</v>
      </c>
    </row>
    <row r="4" spans="2:4">
      <c r="B4">
        <v>582291</v>
      </c>
    </row>
    <row r="5" spans="2:4">
      <c r="B5">
        <v>1120908</v>
      </c>
    </row>
    <row r="6" spans="2:4">
      <c r="B6">
        <v>838616</v>
      </c>
    </row>
    <row r="7" spans="2:4">
      <c r="B7">
        <v>483627</v>
      </c>
      <c r="D7" t="s">
        <v>95</v>
      </c>
    </row>
    <row r="8" spans="2:4">
      <c r="B8">
        <v>918237</v>
      </c>
    </row>
    <row r="9" spans="2:4">
      <c r="B9">
        <v>843809</v>
      </c>
    </row>
    <row r="10" spans="2:4">
      <c r="B10">
        <v>630255</v>
      </c>
    </row>
    <row r="11" spans="2:4">
      <c r="B11">
        <v>936840</v>
      </c>
    </row>
    <row r="12" spans="2:4">
      <c r="B12">
        <v>1161736</v>
      </c>
    </row>
    <row r="13" spans="2:4">
      <c r="B13">
        <v>1080384</v>
      </c>
    </row>
    <row r="14" spans="2:4">
      <c r="B14">
        <v>1080875</v>
      </c>
    </row>
    <row r="15" spans="2:4">
      <c r="B15">
        <v>782908</v>
      </c>
    </row>
    <row r="16" spans="2:4">
      <c r="B16">
        <v>619355</v>
      </c>
    </row>
    <row r="17" spans="2:2">
      <c r="B17">
        <v>468438</v>
      </c>
    </row>
    <row r="18" spans="2:2">
      <c r="B18">
        <v>1140280</v>
      </c>
    </row>
    <row r="19" spans="2:2">
      <c r="B19">
        <v>672402</v>
      </c>
    </row>
    <row r="20" spans="2:2">
      <c r="B20">
        <v>1144680</v>
      </c>
    </row>
    <row r="21" spans="2:2">
      <c r="B21">
        <v>945706</v>
      </c>
    </row>
    <row r="22" spans="2:2">
      <c r="B22">
        <v>669822</v>
      </c>
    </row>
    <row r="23" spans="2:2">
      <c r="B23">
        <v>720611</v>
      </c>
    </row>
    <row r="24" spans="2:2">
      <c r="B24">
        <v>614081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F21"/>
  <sheetViews>
    <sheetView workbookViewId="0">
      <selection activeCell="C7" sqref="C7"/>
    </sheetView>
  </sheetViews>
  <sheetFormatPr defaultRowHeight="15"/>
  <cols>
    <col min="5" max="5" width="12.140625" customWidth="1"/>
  </cols>
  <sheetData>
    <row r="1" spans="2:6" ht="42" customHeight="1">
      <c r="B1" s="16" t="s">
        <v>94</v>
      </c>
    </row>
    <row r="3" spans="2:6">
      <c r="B3" s="69" t="s">
        <v>96</v>
      </c>
      <c r="C3" s="69"/>
    </row>
    <row r="5" spans="2:6">
      <c r="B5">
        <v>8</v>
      </c>
      <c r="C5">
        <v>1</v>
      </c>
    </row>
    <row r="6" spans="2:6">
      <c r="B6">
        <v>5</v>
      </c>
      <c r="C6">
        <v>2</v>
      </c>
    </row>
    <row r="7" spans="2:6">
      <c r="B7">
        <v>3</v>
      </c>
      <c r="C7">
        <v>3</v>
      </c>
      <c r="E7" t="s">
        <v>97</v>
      </c>
      <c r="F7" s="19"/>
    </row>
    <row r="8" spans="2:6">
      <c r="B8">
        <v>36</v>
      </c>
      <c r="C8">
        <v>28</v>
      </c>
    </row>
    <row r="9" spans="2:6">
      <c r="B9">
        <v>1</v>
      </c>
      <c r="C9">
        <v>10</v>
      </c>
    </row>
    <row r="13" spans="2:6">
      <c r="B13" t="s">
        <v>98</v>
      </c>
    </row>
    <row r="15" spans="2:6">
      <c r="B15" s="69" t="s">
        <v>99</v>
      </c>
      <c r="C15" s="69"/>
      <c r="D15" s="69"/>
    </row>
    <row r="16" spans="2:6">
      <c r="B16" t="s">
        <v>100</v>
      </c>
    </row>
    <row r="17" spans="2:4">
      <c r="B17" t="s">
        <v>101</v>
      </c>
    </row>
    <row r="20" spans="2:4">
      <c r="B20" s="69" t="s">
        <v>102</v>
      </c>
      <c r="C20" s="69"/>
      <c r="D20" s="69"/>
    </row>
    <row r="21" spans="2:4">
      <c r="B21" t="s">
        <v>103</v>
      </c>
    </row>
  </sheetData>
  <mergeCells count="3">
    <mergeCell ref="B3:C3"/>
    <mergeCell ref="B15:D15"/>
    <mergeCell ref="B20:D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P17"/>
  <sheetViews>
    <sheetView workbookViewId="0">
      <selection activeCell="C13" sqref="C13"/>
    </sheetView>
  </sheetViews>
  <sheetFormatPr defaultRowHeight="15"/>
  <cols>
    <col min="1" max="1" width="16.5703125" customWidth="1"/>
    <col min="6" max="6" width="12.28515625" customWidth="1"/>
    <col min="11" max="11" width="12.7109375" customWidth="1"/>
  </cols>
  <sheetData>
    <row r="2" spans="1:16" ht="28.5" customHeight="1">
      <c r="B2" s="16" t="s">
        <v>94</v>
      </c>
    </row>
    <row r="4" spans="1:16">
      <c r="B4" s="36" t="s">
        <v>104</v>
      </c>
    </row>
    <row r="6" spans="1:16">
      <c r="A6" s="20" t="s">
        <v>105</v>
      </c>
      <c r="B6" s="21" t="s">
        <v>106</v>
      </c>
      <c r="C6" s="21" t="s">
        <v>107</v>
      </c>
      <c r="D6" s="21" t="s">
        <v>108</v>
      </c>
      <c r="F6" s="20" t="s">
        <v>109</v>
      </c>
      <c r="G6" s="21" t="s">
        <v>106</v>
      </c>
      <c r="H6" s="21" t="s">
        <v>107</v>
      </c>
      <c r="I6" s="21" t="s">
        <v>108</v>
      </c>
      <c r="K6" s="70" t="s">
        <v>110</v>
      </c>
      <c r="L6" s="70"/>
      <c r="M6" s="70"/>
      <c r="N6" s="70"/>
      <c r="O6" s="70"/>
      <c r="P6" s="70"/>
    </row>
    <row r="7" spans="1:16">
      <c r="A7" s="21" t="s">
        <v>111</v>
      </c>
      <c r="B7" s="7">
        <v>28</v>
      </c>
      <c r="C7" s="7">
        <v>11</v>
      </c>
      <c r="D7" s="7">
        <v>1</v>
      </c>
      <c r="F7" s="21" t="s">
        <v>111</v>
      </c>
      <c r="G7" s="7"/>
      <c r="H7" s="7"/>
      <c r="I7" s="7"/>
      <c r="K7" s="70"/>
      <c r="L7" s="70"/>
      <c r="M7" s="70"/>
      <c r="N7" s="70"/>
      <c r="O7" s="70"/>
      <c r="P7" s="70"/>
    </row>
    <row r="8" spans="1:16">
      <c r="A8" s="21" t="s">
        <v>112</v>
      </c>
      <c r="B8" s="7">
        <v>31</v>
      </c>
      <c r="C8" s="7">
        <v>40</v>
      </c>
      <c r="D8" s="7">
        <v>11</v>
      </c>
      <c r="F8" s="21" t="s">
        <v>112</v>
      </c>
      <c r="G8" s="7"/>
      <c r="H8" s="7"/>
      <c r="I8" s="7"/>
    </row>
    <row r="9" spans="1:16">
      <c r="A9" s="21" t="s">
        <v>113</v>
      </c>
      <c r="B9" s="7">
        <v>17</v>
      </c>
      <c r="C9" s="7">
        <v>8</v>
      </c>
      <c r="D9" s="7">
        <v>5</v>
      </c>
      <c r="F9" s="21" t="s">
        <v>113</v>
      </c>
      <c r="G9" s="7"/>
      <c r="H9" s="7"/>
      <c r="I9" s="7"/>
    </row>
    <row r="10" spans="1:16">
      <c r="A10" s="21" t="s">
        <v>114</v>
      </c>
      <c r="B10" s="7">
        <v>5</v>
      </c>
      <c r="C10" s="7">
        <v>3</v>
      </c>
      <c r="D10" s="7">
        <v>6</v>
      </c>
      <c r="F10" s="21" t="s">
        <v>114</v>
      </c>
      <c r="G10" s="7"/>
      <c r="H10" s="7"/>
      <c r="I10" s="7"/>
    </row>
    <row r="13" spans="1:16">
      <c r="F13" s="20" t="s">
        <v>109</v>
      </c>
      <c r="G13" s="7" t="s">
        <v>106</v>
      </c>
      <c r="H13" s="7" t="s">
        <v>107</v>
      </c>
      <c r="I13" s="7" t="s">
        <v>108</v>
      </c>
    </row>
    <row r="14" spans="1:16">
      <c r="F14" s="7" t="s">
        <v>111</v>
      </c>
      <c r="G14" s="7">
        <v>13</v>
      </c>
      <c r="H14" s="7">
        <v>41</v>
      </c>
      <c r="I14" s="7">
        <v>6</v>
      </c>
    </row>
    <row r="15" spans="1:16">
      <c r="F15" s="7" t="s">
        <v>112</v>
      </c>
      <c r="G15" s="7">
        <v>2</v>
      </c>
      <c r="H15" s="7">
        <v>1</v>
      </c>
      <c r="I15" s="7">
        <v>2</v>
      </c>
    </row>
    <row r="16" spans="1:16">
      <c r="F16" s="7" t="s">
        <v>113</v>
      </c>
      <c r="G16" s="7">
        <v>5</v>
      </c>
      <c r="H16" s="7">
        <v>12</v>
      </c>
      <c r="I16" s="7">
        <v>8</v>
      </c>
    </row>
    <row r="17" spans="6:9">
      <c r="F17" s="7" t="s">
        <v>114</v>
      </c>
      <c r="G17" s="7">
        <v>0</v>
      </c>
      <c r="H17" s="7">
        <v>8</v>
      </c>
      <c r="I17" s="7">
        <v>6</v>
      </c>
    </row>
  </sheetData>
  <mergeCells count="1">
    <mergeCell ref="K6:P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M23"/>
  <sheetViews>
    <sheetView workbookViewId="0">
      <selection activeCell="E16" sqref="E16"/>
    </sheetView>
  </sheetViews>
  <sheetFormatPr defaultRowHeight="15"/>
  <cols>
    <col min="10" max="10" width="12.85546875" customWidth="1"/>
    <col min="13" max="13" width="12.140625" customWidth="1"/>
  </cols>
  <sheetData>
    <row r="1" spans="2:13">
      <c r="H1" s="7">
        <v>1</v>
      </c>
      <c r="I1" s="7">
        <v>2</v>
      </c>
      <c r="J1" s="7" t="s">
        <v>115</v>
      </c>
      <c r="K1" s="37">
        <v>0.29166666666666669</v>
      </c>
      <c r="L1" s="7" t="s">
        <v>116</v>
      </c>
      <c r="M1" s="7" t="s">
        <v>117</v>
      </c>
    </row>
    <row r="2" spans="2:13">
      <c r="H2" s="7"/>
      <c r="I2" s="7"/>
      <c r="J2" s="7" t="s">
        <v>118</v>
      </c>
      <c r="K2" s="37">
        <v>0.33333333333333331</v>
      </c>
      <c r="L2" s="7" t="s">
        <v>119</v>
      </c>
      <c r="M2" s="7" t="s">
        <v>120</v>
      </c>
    </row>
    <row r="3" spans="2:13" ht="18.75">
      <c r="B3" s="16" t="s">
        <v>94</v>
      </c>
      <c r="H3" s="7"/>
      <c r="I3" s="7"/>
      <c r="J3" s="7"/>
      <c r="K3" s="37"/>
      <c r="L3" s="7"/>
      <c r="M3" s="7"/>
    </row>
    <row r="4" spans="2:13">
      <c r="H4" s="7"/>
      <c r="I4" s="7"/>
      <c r="J4" s="7"/>
      <c r="K4" s="37"/>
      <c r="L4" s="7"/>
      <c r="M4" s="7"/>
    </row>
    <row r="5" spans="2:13">
      <c r="B5" t="s">
        <v>121</v>
      </c>
      <c r="H5" s="7"/>
      <c r="I5" s="7"/>
      <c r="J5" s="7"/>
      <c r="K5" s="37"/>
      <c r="L5" s="7"/>
      <c r="M5" s="7"/>
    </row>
    <row r="6" spans="2:13">
      <c r="H6" s="7"/>
      <c r="I6" s="7"/>
      <c r="J6" s="7"/>
      <c r="K6" s="37"/>
      <c r="L6" s="7"/>
      <c r="M6" s="7"/>
    </row>
    <row r="7" spans="2:13">
      <c r="H7" s="7"/>
      <c r="I7" s="7"/>
      <c r="J7" s="7"/>
      <c r="K7" s="37"/>
      <c r="L7" s="7"/>
      <c r="M7" s="7"/>
    </row>
    <row r="8" spans="2:13">
      <c r="B8" t="s">
        <v>151</v>
      </c>
      <c r="H8" s="7"/>
      <c r="I8" s="7"/>
      <c r="J8" s="7"/>
      <c r="K8" s="37"/>
      <c r="L8" s="7"/>
      <c r="M8" s="7"/>
    </row>
    <row r="9" spans="2:13">
      <c r="B9" t="s">
        <v>152</v>
      </c>
      <c r="H9" s="7"/>
      <c r="I9" s="7"/>
      <c r="J9" s="7"/>
      <c r="K9" s="37"/>
      <c r="L9" s="7"/>
      <c r="M9" s="7"/>
    </row>
    <row r="10" spans="2:13">
      <c r="B10" t="s">
        <v>122</v>
      </c>
      <c r="H10" s="7"/>
      <c r="I10" s="7"/>
      <c r="J10" s="7"/>
      <c r="K10" s="37"/>
      <c r="L10" s="7"/>
      <c r="M10" s="7"/>
    </row>
    <row r="11" spans="2:13">
      <c r="H11" s="7"/>
      <c r="I11" s="7"/>
      <c r="J11" s="7"/>
      <c r="K11" s="37"/>
      <c r="L11" s="7"/>
      <c r="M11" s="7"/>
    </row>
    <row r="12" spans="2:13">
      <c r="H12" s="7"/>
      <c r="I12" s="7"/>
      <c r="J12" s="7"/>
      <c r="K12" s="37"/>
      <c r="L12" s="7"/>
      <c r="M12" s="7"/>
    </row>
    <row r="13" spans="2:13">
      <c r="H13" s="7"/>
      <c r="I13" s="7"/>
      <c r="J13" s="7"/>
      <c r="K13" s="37"/>
      <c r="L13" s="7"/>
      <c r="M13" s="7"/>
    </row>
    <row r="14" spans="2:13">
      <c r="H14" s="7"/>
      <c r="I14" s="7"/>
      <c r="J14" s="7"/>
      <c r="K14" s="37"/>
      <c r="L14" s="7"/>
      <c r="M14" s="7"/>
    </row>
    <row r="15" spans="2:13">
      <c r="H15" s="7"/>
      <c r="I15" s="7"/>
      <c r="J15" s="7"/>
      <c r="K15" s="37"/>
      <c r="L15" s="7"/>
      <c r="M15" s="7"/>
    </row>
    <row r="16" spans="2:13">
      <c r="H16" s="7"/>
      <c r="I16" s="7"/>
      <c r="J16" s="7"/>
      <c r="K16" s="37"/>
      <c r="L16" s="7"/>
      <c r="M16" s="7"/>
    </row>
    <row r="17" spans="8:13">
      <c r="H17" s="7"/>
      <c r="I17" s="7"/>
      <c r="J17" s="7"/>
      <c r="K17" s="37"/>
      <c r="L17" s="7"/>
      <c r="M17" s="7"/>
    </row>
    <row r="18" spans="8:13">
      <c r="K18" s="22"/>
    </row>
    <row r="19" spans="8:13">
      <c r="K19" s="22"/>
    </row>
    <row r="20" spans="8:13">
      <c r="K20" s="22"/>
    </row>
    <row r="21" spans="8:13">
      <c r="K21" s="22"/>
    </row>
    <row r="22" spans="8:13">
      <c r="K22" s="22"/>
    </row>
    <row r="23" spans="8:13">
      <c r="K23" s="2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1</vt:lpstr>
      <vt:lpstr>2</vt:lpstr>
      <vt:lpstr>3</vt:lpstr>
      <vt:lpstr>4</vt:lpstr>
      <vt:lpstr>5</vt:lpstr>
      <vt:lpstr>5.1</vt:lpstr>
      <vt:lpstr>5.2</vt:lpstr>
      <vt:lpstr>5.3</vt:lpstr>
      <vt:lpstr>5.4</vt:lpstr>
      <vt:lpstr>6</vt:lpstr>
      <vt:lpstr>Adrese</vt:lpstr>
      <vt:lpstr>Zadatak</vt:lpstr>
      <vt:lpstr>aleksandra</vt:lpstr>
      <vt:lpstr>ana</vt:lpstr>
      <vt:lpstr>Adrese!Ćelija</vt:lpstr>
      <vt:lpstr>IMENOVANAC</vt:lpstr>
      <vt:lpstr>imenovanje</vt:lpstr>
      <vt:lpstr>ja</vt:lpstr>
      <vt:lpstr>poreska</vt:lpstr>
      <vt:lpstr>poreskas</vt:lpstr>
      <vt:lpstr>Porez</vt:lpstr>
      <vt:lpstr>porezstopa</vt:lpstr>
      <vt:lpstr>preimenuj</vt:lpstr>
      <vt:lpstr>Adrese!Stopa_PDV</vt:lpstr>
      <vt:lpstr>ZASTO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</dc:creator>
  <cp:lastModifiedBy>User</cp:lastModifiedBy>
  <dcterms:created xsi:type="dcterms:W3CDTF">2014-02-24T09:50:25Z</dcterms:created>
  <dcterms:modified xsi:type="dcterms:W3CDTF">2014-12-01T20:57:46Z</dcterms:modified>
</cp:coreProperties>
</file>