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F funkcija" sheetId="6" r:id="rId1"/>
    <sheet name="Zadatak komercijalisti" sheetId="4" r:id="rId2"/>
    <sheet name="Zadatak studenti" sheetId="5" r:id="rId3"/>
    <sheet name="Sheet1" sheetId="1" r:id="rId4"/>
    <sheet name="Sheet2" sheetId="2" r:id="rId5"/>
    <sheet name="Sheet3" sheetId="3" r:id="rId6"/>
  </sheets>
  <externalReferences>
    <externalReference r:id="rId7"/>
  </externalReferences>
  <definedNames>
    <definedName name="_xlnm._FilterDatabase" localSheetId="2" hidden="1">'Zadatak studenti'!$B$2:$P$25</definedName>
    <definedName name="Ćelija" localSheetId="0">#REF!</definedName>
    <definedName name="Ćelija">#REF!</definedName>
    <definedName name="evro">'IF funkcija'!$I$2</definedName>
    <definedName name="Komercijalisti" localSheetId="2">#REF!</definedName>
    <definedName name="Komercijalisti">'Zadatak komercijalisti'!$D$3:$D$23</definedName>
    <definedName name="Prihodi" localSheetId="0">#REF!</definedName>
    <definedName name="Prihodi" localSheetId="2">#REF!</definedName>
    <definedName name="Prihodi">#REF!</definedName>
    <definedName name="Stopa_PDV" localSheetId="0">#REF!</definedName>
    <definedName name="Stopa_PDV" localSheetId="2">#REF!</definedName>
    <definedName name="Stopa_PDV">[1]Adrese_teorija!$I$10</definedName>
    <definedName name="Troškovi" localSheetId="0">#REF!</definedName>
    <definedName name="Troškovi" localSheetId="2">#REF!</definedName>
    <definedName name="Troškovi">#REF!</definedName>
    <definedName name="Ukupan_promet">'Zadatak komercijalisti'!$K$3:$K$23</definedName>
  </definedNames>
  <calcPr calcId="152511"/>
</workbook>
</file>

<file path=xl/calcChain.xml><?xml version="1.0" encoding="utf-8"?>
<calcChain xmlns="http://schemas.openxmlformats.org/spreadsheetml/2006/main">
  <c r="C59" i="6" l="1"/>
  <c r="C58" i="6"/>
  <c r="C57" i="6"/>
  <c r="C56" i="6"/>
  <c r="C55" i="6"/>
  <c r="C54" i="6"/>
  <c r="C53" i="6"/>
  <c r="C52" i="6"/>
  <c r="C51" i="6"/>
</calcChain>
</file>

<file path=xl/comments1.xml><?xml version="1.0" encoding="utf-8"?>
<comments xmlns="http://schemas.openxmlformats.org/spreadsheetml/2006/main">
  <authors>
    <author>Author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Ako student ima 2.5 ili više bodova smatra se da je POLOŽIO praktični. U suprotnom je pao.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Ako firma ima sertifikat, izdaćemo joj potvrdu, a ako nema poslaćemo inspekciju.</t>
        </r>
      </text>
    </comment>
    <comment ref="E29" authorId="0" shapeId="0">
      <text>
        <r>
          <rPr>
            <b/>
            <sz val="9"/>
            <color indexed="81"/>
            <rFont val="Tahoma"/>
            <charset val="1"/>
          </rPr>
          <t>Rabat predstavlja popust, ili sniženje.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>Ako artikal ima rabat manji od poreza, ako kupac želi uzorak, mora da ga plati 2 KM. U suprotnom, dobija ga besplatno.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</rPr>
          <t>Dodijelite ocjene studentima prema važećem pravilniku o ocjenjivanju. 
OVO JE SAMO RADI DEMONSTRACIJE KAKO BI SE VIDJELE MOGUĆNOSTI IF FUNKCIJE.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E2" authorId="0" shapeId="0">
      <text>
        <r>
          <rPr>
            <b/>
            <sz val="9"/>
            <color indexed="81"/>
            <rFont val="Tahoma"/>
            <charset val="1"/>
          </rPr>
          <t xml:space="preserve">Subjektivna procjena komercijaliste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>Još jedan način:
Imenujte obim ćelija i primijenite opciju sabiranja. (ručno unosimo)</t>
        </r>
      </text>
    </comment>
    <comment ref="H58" authorId="0" shapeId="0">
      <text>
        <r>
          <rPr>
            <sz val="9"/>
            <color indexed="81"/>
            <rFont val="Tahoma"/>
            <charset val="204"/>
          </rPr>
          <t>Ako je broj cifara:
veći od nule - broj se zaokružuje na taj broj decimalnih mjesta (DESNO) od decimalnog zareza
manji od nule - broj se zaokružuje lijevo od decimalnog zareza
jednak nuli - broj se zaokružuje na najbliži cijeli broj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Koristimo IF</t>
        </r>
      </text>
    </comment>
  </commentList>
</comments>
</file>

<file path=xl/sharedStrings.xml><?xml version="1.0" encoding="utf-8"?>
<sst xmlns="http://schemas.openxmlformats.org/spreadsheetml/2006/main" count="317" uniqueCount="171">
  <si>
    <t>Promet</t>
  </si>
  <si>
    <t>Grad</t>
  </si>
  <si>
    <t>Pozicija</t>
  </si>
  <si>
    <t>Konkurencija</t>
  </si>
  <si>
    <t>Radi sa konkurencijom</t>
  </si>
  <si>
    <t>Januar</t>
  </si>
  <si>
    <t>Februar</t>
  </si>
  <si>
    <t>Mart</t>
  </si>
  <si>
    <t>Ukupni promet</t>
  </si>
  <si>
    <t>Prosječni promet</t>
  </si>
  <si>
    <t>Prijedor</t>
  </si>
  <si>
    <t>Centar</t>
  </si>
  <si>
    <t>Marko</t>
  </si>
  <si>
    <t>A</t>
  </si>
  <si>
    <t>Banja Luka</t>
  </si>
  <si>
    <t>Periferija</t>
  </si>
  <si>
    <t>Darko</t>
  </si>
  <si>
    <t>B</t>
  </si>
  <si>
    <t>Doboj</t>
  </si>
  <si>
    <t>Petar</t>
  </si>
  <si>
    <t>Bijeljina</t>
  </si>
  <si>
    <t>C</t>
  </si>
  <si>
    <t>Maja</t>
  </si>
  <si>
    <t>Sarajevo</t>
  </si>
  <si>
    <t>Ivan</t>
  </si>
  <si>
    <t>Prnjavor</t>
  </si>
  <si>
    <t>Mrkonjić Grad</t>
  </si>
  <si>
    <t>Ukupan promet firme:</t>
  </si>
  <si>
    <t>Koliko je iznosila najmanja narudžba u januaru?</t>
  </si>
  <si>
    <t>Prebrojte salone u Bijeljini</t>
  </si>
  <si>
    <t>Prebrojte sve salone u Banja Luci koji su B kategorije</t>
  </si>
  <si>
    <t>Zaokružite iznos ukupnog prometa firme na prvu stotinu (dva broja lijevo od decimalnog zareza)</t>
  </si>
  <si>
    <t>Saberite ukupan promet svih salona komercijaliste Marka koji su B kategorije</t>
  </si>
  <si>
    <t>Podesite list za štampu tako da sve stane na jedan list</t>
  </si>
  <si>
    <t>Ime studenta</t>
  </si>
  <si>
    <t>Pol</t>
  </si>
  <si>
    <t>Asistent</t>
  </si>
  <si>
    <t>Literatura</t>
  </si>
  <si>
    <t>I kolokvij (max 20)</t>
  </si>
  <si>
    <t>Položio/Pao (&gt;=11 b.)</t>
  </si>
  <si>
    <t>II kolokvij (max 20)</t>
  </si>
  <si>
    <t>Seminarski (max 8 p.)</t>
  </si>
  <si>
    <t>Prisustvo nastavi u %</t>
  </si>
  <si>
    <t>Bodovi za prisustvo nastavi (max 2)</t>
  </si>
  <si>
    <t>Ukupno predispitne obaveze</t>
  </si>
  <si>
    <t>Bodovi na usmenom</t>
  </si>
  <si>
    <t>Ukupni bodovi</t>
  </si>
  <si>
    <t>Ocjena</t>
  </si>
  <si>
    <t>Položio/Pao</t>
  </si>
  <si>
    <t>Željko</t>
  </si>
  <si>
    <t>M</t>
  </si>
  <si>
    <t xml:space="preserve">Dragana </t>
  </si>
  <si>
    <t>Bilješke</t>
  </si>
  <si>
    <t>Mario</t>
  </si>
  <si>
    <t>Ljubiša</t>
  </si>
  <si>
    <t>Bojan</t>
  </si>
  <si>
    <t>Saša</t>
  </si>
  <si>
    <t>Njegoš</t>
  </si>
  <si>
    <t>Goran</t>
  </si>
  <si>
    <t>Knjiga</t>
  </si>
  <si>
    <t>Milan</t>
  </si>
  <si>
    <t>Bojana</t>
  </si>
  <si>
    <t>Ž</t>
  </si>
  <si>
    <t>Lejla</t>
  </si>
  <si>
    <t>Filip</t>
  </si>
  <si>
    <t>Rada</t>
  </si>
  <si>
    <t>Dario</t>
  </si>
  <si>
    <t>Kombinovano</t>
  </si>
  <si>
    <t>Sanjin</t>
  </si>
  <si>
    <t>Sandra</t>
  </si>
  <si>
    <t>Slajdovi</t>
  </si>
  <si>
    <t>Jelena</t>
  </si>
  <si>
    <t>Ana</t>
  </si>
  <si>
    <t>Ivana</t>
  </si>
  <si>
    <t>Valentina</t>
  </si>
  <si>
    <t>Velibor</t>
  </si>
  <si>
    <t>Dijana</t>
  </si>
  <si>
    <t>Koliko ima kolega (muški pol)?</t>
  </si>
  <si>
    <t>Koliko ukupno ima studenata? (prebrojati po imenima)</t>
  </si>
  <si>
    <t>Koliko iznosi prosječna ocjena svih studenata?</t>
  </si>
  <si>
    <t>Koliko studenata nije položilo?</t>
  </si>
  <si>
    <t>Koliko studenata ima predispitne obaveze veće ili jednake 42 boda?</t>
  </si>
  <si>
    <t>Koliko studenata je položilo kojima je asistent Ljubiša?</t>
  </si>
  <si>
    <t>Koliko studenata koji su koristili "Bilješke" kao sredstvo učenja je dobilo ocjenu jednaku ili veću od 8?</t>
  </si>
  <si>
    <t>Koliko je koleginica položilo ispit?</t>
  </si>
  <si>
    <t>Partner</t>
  </si>
  <si>
    <t>P. A. Zdravlje</t>
  </si>
  <si>
    <t>P. A. Nović</t>
  </si>
  <si>
    <t>Eko Plan</t>
  </si>
  <si>
    <t>P. A Goldi</t>
  </si>
  <si>
    <t>Tip partnera</t>
  </si>
  <si>
    <t>Moj veterinar</t>
  </si>
  <si>
    <t>Sanja</t>
  </si>
  <si>
    <t>VA Dr Stajčić</t>
  </si>
  <si>
    <t>PA Vinčić</t>
  </si>
  <si>
    <t>PA Europan</t>
  </si>
  <si>
    <t>Simić</t>
  </si>
  <si>
    <t>Veterinarska klinika Novak</t>
  </si>
  <si>
    <t>Veterinarska ambulanta Lunja</t>
  </si>
  <si>
    <t>Poljo apoteke</t>
  </si>
  <si>
    <t>PA Semenka</t>
  </si>
  <si>
    <t>PA PlanPlus</t>
  </si>
  <si>
    <t>Ruralno područje</t>
  </si>
  <si>
    <t>PA Ratar</t>
  </si>
  <si>
    <t>Poljoprivredna apoteka</t>
  </si>
  <si>
    <t>PA Jasen</t>
  </si>
  <si>
    <t>Zemljoradnja</t>
  </si>
  <si>
    <t>PA Euro vrt</t>
  </si>
  <si>
    <t>Daje vrijednost (koju postavite - ili zadate formulom) ako uslov koji ste zadali ima vrijednost TRUE (tačno, istinito), a drugu vrijednost ako uslov ima vrednost FALSE (netačno, neistinito).</t>
  </si>
  <si>
    <t>Koristite IF za sprovođenje uslovnih testova nad vrijednostima i formulama.</t>
  </si>
  <si>
    <t>Primjer 1</t>
  </si>
  <si>
    <t>Broj bodova na praktičnom iz Worda</t>
  </si>
  <si>
    <t>Status</t>
  </si>
  <si>
    <t>Dragan</t>
  </si>
  <si>
    <t>Renato</t>
  </si>
  <si>
    <t>Sandro</t>
  </si>
  <si>
    <t>Primjer 2</t>
  </si>
  <si>
    <t>Kandidat</t>
  </si>
  <si>
    <t>Sertifikat</t>
  </si>
  <si>
    <t>Proces</t>
  </si>
  <si>
    <t>Firma 1</t>
  </si>
  <si>
    <t>ISO YU</t>
  </si>
  <si>
    <t>Firma 2</t>
  </si>
  <si>
    <t>ISO 9001</t>
  </si>
  <si>
    <t>Firma 3</t>
  </si>
  <si>
    <t>Firma 4</t>
  </si>
  <si>
    <t>ISO 26789</t>
  </si>
  <si>
    <t>Firma 5</t>
  </si>
  <si>
    <t>Firma 6</t>
  </si>
  <si>
    <t>ISO 9000</t>
  </si>
  <si>
    <t>Firma 7</t>
  </si>
  <si>
    <t>Primjer 3</t>
  </si>
  <si>
    <t>Stavka fakture</t>
  </si>
  <si>
    <t>Vrijednost</t>
  </si>
  <si>
    <t>Rabat</t>
  </si>
  <si>
    <t>Porez</t>
  </si>
  <si>
    <t>Ukupno</t>
  </si>
  <si>
    <t>Uzorak</t>
  </si>
  <si>
    <t>Artikal 1</t>
  </si>
  <si>
    <t>Artikal 2</t>
  </si>
  <si>
    <t>Artikal 3</t>
  </si>
  <si>
    <t>Artikal 4</t>
  </si>
  <si>
    <t>Artikal 5</t>
  </si>
  <si>
    <t>Primjer 4</t>
  </si>
  <si>
    <t>Nekretnine</t>
  </si>
  <si>
    <t>Porez 11%</t>
  </si>
  <si>
    <t>Porez 18%</t>
  </si>
  <si>
    <t>Ukupno s porezom</t>
  </si>
  <si>
    <t>Laktaši</t>
  </si>
  <si>
    <t>Poreska osnovica od 11% primjenjuje se na nekretnine koje imaju vrijednosti manju ili jednaku 19000 KM. Ako je vr. Nekretnine veća, primjenjuje se p.o. 18%</t>
  </si>
  <si>
    <t>Rudo</t>
  </si>
  <si>
    <t>Čajniče</t>
  </si>
  <si>
    <t>Prozor Rama</t>
  </si>
  <si>
    <t>Vitez</t>
  </si>
  <si>
    <t>Gacko</t>
  </si>
  <si>
    <t>Primjer 5</t>
  </si>
  <si>
    <t xml:space="preserve">Bodovi </t>
  </si>
  <si>
    <t>Tip partnera prema prometu</t>
  </si>
  <si>
    <t>Promet firme koji ostvaruju A partneri prem percepciji komercijalista</t>
  </si>
  <si>
    <t>Promet firme koji ostvaruju partneri u kojima treba raditi promotivne aktivnosti</t>
  </si>
  <si>
    <t>Izračunajte učešće prihoda od partnera u kojima treba raditi promotivne aktivnosti u ukupnom prihodu firme</t>
  </si>
  <si>
    <t>Prihod svih partnera iz Doboja samo u mjesecu januaru</t>
  </si>
  <si>
    <t>Prihod svih partnera komercijaliste Petra</t>
  </si>
  <si>
    <t>Koliko iznosi ukupan promet A kategorije kupaca u februaru?</t>
  </si>
  <si>
    <t>Koliko je iznosio najveći pojedinačni ukupan promet?</t>
  </si>
  <si>
    <t>Prebrojte koliko salona firma ukupno opslužuje koristeći odgovarajuću funkciju (kolona A)</t>
  </si>
  <si>
    <t>Vrijednost bez poreza</t>
  </si>
  <si>
    <t>Mb</t>
  </si>
  <si>
    <t>Zoova</t>
  </si>
  <si>
    <t>Micro S</t>
  </si>
  <si>
    <t>Alum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</si>
</sst>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charset val="204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0F56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0" fillId="2" borderId="1" xfId="0" applyFill="1" applyBorder="1"/>
    <xf numFmtId="10" fontId="0" fillId="2" borderId="1" xfId="0" applyNumberForma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9" fontId="0" fillId="0" borderId="0" xfId="0" applyNumberFormat="1"/>
    <xf numFmtId="1" fontId="0" fillId="2" borderId="0" xfId="0" applyNumberFormat="1" applyFill="1"/>
    <xf numFmtId="1" fontId="0" fillId="0" borderId="0" xfId="0" applyNumberFormat="1"/>
    <xf numFmtId="0" fontId="0" fillId="2" borderId="0" xfId="0" applyFill="1"/>
    <xf numFmtId="0" fontId="0" fillId="4" borderId="1" xfId="0" applyFill="1" applyBorder="1"/>
    <xf numFmtId="2" fontId="0" fillId="4" borderId="1" xfId="0" applyNumberForma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vertical="top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0" fillId="6" borderId="0" xfId="0" applyFill="1"/>
    <xf numFmtId="0" fontId="0" fillId="0" borderId="0" xfId="0" applyAlignment="1">
      <alignment horizontal="left" indent="2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400050</xdr:colOff>
      <xdr:row>4</xdr:row>
      <xdr:rowOff>19049</xdr:rowOff>
    </xdr:from>
    <xdr:to>
      <xdr:col>30</xdr:col>
      <xdr:colOff>304800</xdr:colOff>
      <xdr:row>16</xdr:row>
      <xdr:rowOff>123824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" t="1087" r="29791" b="35652"/>
        <a:stretch/>
      </xdr:blipFill>
      <xdr:spPr>
        <a:xfrm>
          <a:off x="14239875" y="981074"/>
          <a:ext cx="5391150" cy="2771775"/>
        </a:xfrm>
        <a:prstGeom prst="rect">
          <a:avLst/>
        </a:prstGeom>
      </xdr:spPr>
    </xdr:pic>
    <xdr:clientData/>
  </xdr:twoCellAnchor>
  <xdr:oneCellAnchor>
    <xdr:from>
      <xdr:col>21</xdr:col>
      <xdr:colOff>428625</xdr:colOff>
      <xdr:row>2</xdr:row>
      <xdr:rowOff>190500</xdr:rowOff>
    </xdr:from>
    <xdr:ext cx="4153638" cy="342786"/>
    <xdr:sp macro="" textlink="">
      <xdr:nvSpPr>
        <xdr:cNvPr id="7" name="TextBox 6"/>
        <xdr:cNvSpPr txBox="1"/>
      </xdr:nvSpPr>
      <xdr:spPr>
        <a:xfrm>
          <a:off x="14268450" y="571500"/>
          <a:ext cx="4153638" cy="342786"/>
        </a:xfrm>
        <a:prstGeom prst="rect">
          <a:avLst/>
        </a:prstGeom>
        <a:solidFill>
          <a:srgbClr val="FF66CC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bs-Latn-BA" sz="1600"/>
            <a:t>Primjer</a:t>
          </a:r>
          <a:r>
            <a:rPr lang="bs-Latn-BA" sz="1600" baseline="0"/>
            <a:t> popunjavanja IF funkcije za </a:t>
          </a:r>
          <a:r>
            <a:rPr lang="bs-Latn-BA" sz="1600" b="1" baseline="0"/>
            <a:t>prvi</a:t>
          </a:r>
          <a:r>
            <a:rPr lang="bs-Latn-BA" sz="1600" baseline="0"/>
            <a:t> zadatak</a:t>
          </a:r>
          <a:endParaRPr lang="en-US" sz="1600"/>
        </a:p>
      </xdr:txBody>
    </xdr:sp>
    <xdr:clientData/>
  </xdr:oneCellAnchor>
  <xdr:twoCellAnchor editAs="oneCell">
    <xdr:from>
      <xdr:col>21</xdr:col>
      <xdr:colOff>409576</xdr:colOff>
      <xdr:row>19</xdr:row>
      <xdr:rowOff>47625</xdr:rowOff>
    </xdr:from>
    <xdr:to>
      <xdr:col>30</xdr:col>
      <xdr:colOff>371476</xdr:colOff>
      <xdr:row>33</xdr:row>
      <xdr:rowOff>28575</xdr:rowOff>
    </xdr:to>
    <xdr:pic>
      <xdr:nvPicPr>
        <xdr:cNvPr id="8" name="Picture 7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4" r="30159" b="33913"/>
        <a:stretch/>
      </xdr:blipFill>
      <xdr:spPr>
        <a:xfrm>
          <a:off x="14249401" y="4248150"/>
          <a:ext cx="5448300" cy="2838450"/>
        </a:xfrm>
        <a:prstGeom prst="rect">
          <a:avLst/>
        </a:prstGeom>
      </xdr:spPr>
    </xdr:pic>
    <xdr:clientData/>
  </xdr:twoCellAnchor>
  <xdr:oneCellAnchor>
    <xdr:from>
      <xdr:col>21</xdr:col>
      <xdr:colOff>419100</xdr:colOff>
      <xdr:row>17</xdr:row>
      <xdr:rowOff>0</xdr:rowOff>
    </xdr:from>
    <xdr:ext cx="4265335" cy="342786"/>
    <xdr:sp macro="" textlink="">
      <xdr:nvSpPr>
        <xdr:cNvPr id="9" name="TextBox 8"/>
        <xdr:cNvSpPr txBox="1"/>
      </xdr:nvSpPr>
      <xdr:spPr>
        <a:xfrm>
          <a:off x="14258925" y="3819525"/>
          <a:ext cx="4265335" cy="342786"/>
        </a:xfrm>
        <a:prstGeom prst="rect">
          <a:avLst/>
        </a:prstGeom>
        <a:solidFill>
          <a:srgbClr val="FF3399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bs-Latn-BA" sz="1600"/>
            <a:t>Primjer</a:t>
          </a:r>
          <a:r>
            <a:rPr lang="bs-Latn-BA" sz="1600" baseline="0"/>
            <a:t> popunjavanja IF funkcije za </a:t>
          </a:r>
          <a:r>
            <a:rPr lang="bs-Latn-BA" sz="1600" b="1" baseline="0"/>
            <a:t>drugi</a:t>
          </a:r>
          <a:r>
            <a:rPr lang="bs-Latn-BA" sz="1600" baseline="0"/>
            <a:t> zadatak</a:t>
          </a:r>
          <a:endParaRPr lang="en-US" sz="1600"/>
        </a:p>
      </xdr:txBody>
    </xdr:sp>
    <xdr:clientData/>
  </xdr:oneCellAnchor>
  <xdr:twoCellAnchor editAs="oneCell">
    <xdr:from>
      <xdr:col>21</xdr:col>
      <xdr:colOff>457200</xdr:colOff>
      <xdr:row>40</xdr:row>
      <xdr:rowOff>152400</xdr:rowOff>
    </xdr:from>
    <xdr:to>
      <xdr:col>30</xdr:col>
      <xdr:colOff>447675</xdr:colOff>
      <xdr:row>55</xdr:row>
      <xdr:rowOff>142875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048" b="35000"/>
        <a:stretch/>
      </xdr:blipFill>
      <xdr:spPr>
        <a:xfrm>
          <a:off x="14297025" y="8734425"/>
          <a:ext cx="5476875" cy="2847975"/>
        </a:xfrm>
        <a:prstGeom prst="rect">
          <a:avLst/>
        </a:prstGeom>
      </xdr:spPr>
    </xdr:pic>
    <xdr:clientData/>
  </xdr:twoCellAnchor>
  <xdr:oneCellAnchor>
    <xdr:from>
      <xdr:col>21</xdr:col>
      <xdr:colOff>466725</xdr:colOff>
      <xdr:row>38</xdr:row>
      <xdr:rowOff>476250</xdr:rowOff>
    </xdr:from>
    <xdr:ext cx="4386394" cy="342786"/>
    <xdr:sp macro="" textlink="">
      <xdr:nvSpPr>
        <xdr:cNvPr id="11" name="TextBox 10"/>
        <xdr:cNvSpPr txBox="1"/>
      </xdr:nvSpPr>
      <xdr:spPr>
        <a:xfrm>
          <a:off x="14306550" y="8296275"/>
          <a:ext cx="4386394" cy="342786"/>
        </a:xfrm>
        <a:prstGeom prst="rect">
          <a:avLst/>
        </a:prstGeom>
        <a:solidFill>
          <a:srgbClr val="FF3399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r>
            <a:rPr lang="bs-Latn-BA" sz="1600"/>
            <a:t>Primjer</a:t>
          </a:r>
          <a:r>
            <a:rPr lang="bs-Latn-BA" sz="1600" baseline="0"/>
            <a:t> popunjavanja IF funkcije za </a:t>
          </a:r>
          <a:r>
            <a:rPr lang="bs-Latn-BA" sz="1600" b="1" baseline="0"/>
            <a:t>četvrti</a:t>
          </a:r>
          <a:r>
            <a:rPr lang="bs-Latn-BA" sz="1600" baseline="0"/>
            <a:t> zadatak</a:t>
          </a:r>
          <a:endParaRPr lang="en-US" sz="16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295275</xdr:colOff>
      <xdr:row>0</xdr:row>
      <xdr:rowOff>95250</xdr:rowOff>
    </xdr:from>
    <xdr:ext cx="759310" cy="781240"/>
    <xdr:sp macro="" textlink="">
      <xdr:nvSpPr>
        <xdr:cNvPr id="2" name="TextBox 1"/>
        <xdr:cNvSpPr txBox="1"/>
      </xdr:nvSpPr>
      <xdr:spPr>
        <a:xfrm>
          <a:off x="10487025" y="95250"/>
          <a:ext cx="759310" cy="781240"/>
        </a:xfrm>
        <a:prstGeom prst="rect">
          <a:avLst/>
        </a:prstGeom>
        <a:solidFill>
          <a:schemeClr val="accent4">
            <a:lumMod val="75000"/>
            <a:alpha val="34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Mb=1</a:t>
          </a:r>
        </a:p>
        <a:p>
          <a:r>
            <a:rPr lang="sr-Latn-CS" sz="1100"/>
            <a:t>Zoova</a:t>
          </a:r>
          <a:r>
            <a:rPr lang="en-US" sz="1100"/>
            <a:t>=2</a:t>
          </a:r>
        </a:p>
        <a:p>
          <a:r>
            <a:rPr lang="en-US" sz="1100"/>
            <a:t>Micro S=3</a:t>
          </a:r>
        </a:p>
        <a:p>
          <a:r>
            <a:rPr lang="en-US" sz="1100"/>
            <a:t>Alum=4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7\Downloads\1667317-poslovna-informatika-eksel-iii-dvoas-uraen-primjer-sa-objanjenjima-2013-11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orija"/>
      <sheetName val="Pivot_teorija"/>
      <sheetName val="Adrese_teorija"/>
      <sheetName val="Zadatak"/>
      <sheetName val="Sheet3"/>
    </sheetNames>
    <sheetDataSet>
      <sheetData sheetId="0"/>
      <sheetData sheetId="1"/>
      <sheetData sheetId="2">
        <row r="10">
          <cell r="I10">
            <v>1.17</v>
          </cell>
        </row>
      </sheetData>
      <sheetData sheetId="3">
        <row r="3">
          <cell r="D3" t="str">
            <v>Marko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9"/>
  <sheetViews>
    <sheetView tabSelected="1" workbookViewId="0">
      <selection activeCell="A2" sqref="A2"/>
    </sheetView>
  </sheetViews>
  <sheetFormatPr defaultRowHeight="15" x14ac:dyDescent="0.25"/>
  <cols>
    <col min="2" max="2" width="11.85546875" customWidth="1"/>
    <col min="3" max="3" width="18.7109375" customWidth="1"/>
    <col min="4" max="4" width="12.42578125" customWidth="1"/>
  </cols>
  <sheetData>
    <row r="2" spans="2:15" x14ac:dyDescent="0.25">
      <c r="B2" s="37" t="s">
        <v>108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2:15" ht="30.7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2:15" x14ac:dyDescent="0.25">
      <c r="B4" t="s">
        <v>109</v>
      </c>
    </row>
    <row r="5" spans="2:15" x14ac:dyDescent="0.25">
      <c r="I5" s="21"/>
    </row>
    <row r="6" spans="2:15" x14ac:dyDescent="0.25">
      <c r="B6" t="s">
        <v>110</v>
      </c>
      <c r="I6" s="21"/>
    </row>
    <row r="8" spans="2:15" ht="31.5" customHeight="1" x14ac:dyDescent="0.25">
      <c r="B8" s="22" t="s">
        <v>34</v>
      </c>
      <c r="C8" s="29" t="s">
        <v>111</v>
      </c>
      <c r="D8" s="23" t="s">
        <v>112</v>
      </c>
    </row>
    <row r="9" spans="2:15" x14ac:dyDescent="0.25">
      <c r="B9" t="s">
        <v>92</v>
      </c>
      <c r="C9" s="20">
        <v>2</v>
      </c>
      <c r="D9" s="30"/>
    </row>
    <row r="10" spans="2:15" x14ac:dyDescent="0.25">
      <c r="B10" s="24" t="s">
        <v>24</v>
      </c>
      <c r="C10" s="20">
        <v>5</v>
      </c>
      <c r="D10" s="30"/>
    </row>
    <row r="11" spans="2:15" x14ac:dyDescent="0.25">
      <c r="B11" s="24" t="s">
        <v>113</v>
      </c>
      <c r="C11" s="20">
        <v>3</v>
      </c>
      <c r="D11" s="30"/>
    </row>
    <row r="12" spans="2:15" x14ac:dyDescent="0.25">
      <c r="B12" s="24" t="s">
        <v>114</v>
      </c>
      <c r="C12" s="20">
        <v>0</v>
      </c>
      <c r="D12" s="30"/>
    </row>
    <row r="13" spans="2:15" x14ac:dyDescent="0.25">
      <c r="B13" s="24" t="s">
        <v>115</v>
      </c>
      <c r="C13" s="20">
        <v>4</v>
      </c>
      <c r="D13" s="30"/>
    </row>
    <row r="16" spans="2:15" ht="28.5" customHeight="1" x14ac:dyDescent="0.25">
      <c r="B16" s="25" t="s">
        <v>116</v>
      </c>
    </row>
    <row r="17" spans="2:8" x14ac:dyDescent="0.25">
      <c r="B17" s="23" t="s">
        <v>117</v>
      </c>
      <c r="C17" s="23" t="s">
        <v>118</v>
      </c>
      <c r="D17" s="23" t="s">
        <v>119</v>
      </c>
    </row>
    <row r="18" spans="2:8" x14ac:dyDescent="0.25">
      <c r="B18" t="s">
        <v>120</v>
      </c>
      <c r="C18" s="20" t="s">
        <v>121</v>
      </c>
      <c r="D18" s="31"/>
    </row>
    <row r="19" spans="2:8" x14ac:dyDescent="0.25">
      <c r="B19" t="s">
        <v>122</v>
      </c>
      <c r="C19" s="20" t="s">
        <v>123</v>
      </c>
      <c r="D19" s="31"/>
    </row>
    <row r="20" spans="2:8" x14ac:dyDescent="0.25">
      <c r="B20" t="s">
        <v>124</v>
      </c>
      <c r="C20" s="20"/>
      <c r="D20" s="31"/>
    </row>
    <row r="21" spans="2:8" x14ac:dyDescent="0.25">
      <c r="B21" t="s">
        <v>125</v>
      </c>
      <c r="C21" s="20" t="s">
        <v>126</v>
      </c>
      <c r="D21" s="31"/>
    </row>
    <row r="22" spans="2:8" x14ac:dyDescent="0.25">
      <c r="B22" t="s">
        <v>127</v>
      </c>
      <c r="C22" s="20"/>
      <c r="D22" s="31"/>
    </row>
    <row r="23" spans="2:8" x14ac:dyDescent="0.25">
      <c r="B23" t="s">
        <v>128</v>
      </c>
      <c r="C23" s="20" t="s">
        <v>129</v>
      </c>
      <c r="D23" s="31"/>
    </row>
    <row r="24" spans="2:8" x14ac:dyDescent="0.25">
      <c r="B24" t="s">
        <v>130</v>
      </c>
      <c r="C24" s="20"/>
      <c r="D24" s="31"/>
    </row>
    <row r="27" spans="2:8" x14ac:dyDescent="0.25">
      <c r="B27" t="s">
        <v>131</v>
      </c>
    </row>
    <row r="29" spans="2:8" ht="30" x14ac:dyDescent="0.25">
      <c r="B29" s="38" t="s">
        <v>132</v>
      </c>
      <c r="C29" s="38"/>
      <c r="D29" s="2" t="s">
        <v>166</v>
      </c>
      <c r="E29" s="26" t="s">
        <v>134</v>
      </c>
      <c r="F29" s="26" t="s">
        <v>135</v>
      </c>
      <c r="G29" s="26" t="s">
        <v>136</v>
      </c>
      <c r="H29" s="27" t="s">
        <v>137</v>
      </c>
    </row>
    <row r="30" spans="2:8" x14ac:dyDescent="0.25">
      <c r="B30" s="34" t="s">
        <v>138</v>
      </c>
      <c r="C30" s="34"/>
      <c r="D30">
        <v>38</v>
      </c>
      <c r="E30">
        <v>6</v>
      </c>
      <c r="F30">
        <v>2</v>
      </c>
      <c r="G30" s="33"/>
      <c r="H30" s="32"/>
    </row>
    <row r="31" spans="2:8" x14ac:dyDescent="0.25">
      <c r="B31" s="34" t="s">
        <v>139</v>
      </c>
      <c r="C31" s="34"/>
      <c r="D31">
        <v>47</v>
      </c>
      <c r="E31">
        <v>3</v>
      </c>
      <c r="F31">
        <v>8</v>
      </c>
      <c r="G31" s="33"/>
      <c r="H31" s="32"/>
    </row>
    <row r="32" spans="2:8" x14ac:dyDescent="0.25">
      <c r="B32" s="34" t="s">
        <v>140</v>
      </c>
      <c r="C32" s="34"/>
      <c r="D32">
        <v>20</v>
      </c>
      <c r="E32">
        <v>1</v>
      </c>
      <c r="F32">
        <v>5</v>
      </c>
      <c r="G32" s="33"/>
      <c r="H32" s="32"/>
    </row>
    <row r="33" spans="2:8" x14ac:dyDescent="0.25">
      <c r="B33" s="34" t="s">
        <v>141</v>
      </c>
      <c r="C33" s="34"/>
      <c r="D33">
        <v>109</v>
      </c>
      <c r="E33">
        <v>19</v>
      </c>
      <c r="F33">
        <v>7</v>
      </c>
      <c r="G33" s="33"/>
      <c r="H33" s="32"/>
    </row>
    <row r="34" spans="2:8" x14ac:dyDescent="0.25">
      <c r="B34" s="34" t="s">
        <v>142</v>
      </c>
      <c r="C34" s="34"/>
      <c r="D34">
        <v>54</v>
      </c>
      <c r="E34">
        <v>1</v>
      </c>
      <c r="F34">
        <v>6</v>
      </c>
      <c r="G34" s="33"/>
      <c r="H34" s="32"/>
    </row>
    <row r="37" spans="2:8" x14ac:dyDescent="0.25">
      <c r="B37" t="s">
        <v>143</v>
      </c>
    </row>
    <row r="39" spans="2:8" ht="45" x14ac:dyDescent="0.25">
      <c r="B39" s="22" t="s">
        <v>144</v>
      </c>
      <c r="C39" s="22" t="s">
        <v>133</v>
      </c>
      <c r="D39" s="22" t="s">
        <v>145</v>
      </c>
      <c r="E39" s="22" t="s">
        <v>146</v>
      </c>
      <c r="F39" s="28" t="s">
        <v>147</v>
      </c>
    </row>
    <row r="40" spans="2:8" x14ac:dyDescent="0.25">
      <c r="B40" t="s">
        <v>148</v>
      </c>
      <c r="C40">
        <v>12000</v>
      </c>
      <c r="D40" s="35" t="s">
        <v>149</v>
      </c>
      <c r="E40" s="35"/>
      <c r="F40" s="32"/>
    </row>
    <row r="41" spans="2:8" x14ac:dyDescent="0.25">
      <c r="B41" s="24" t="s">
        <v>150</v>
      </c>
      <c r="C41">
        <v>18000</v>
      </c>
      <c r="D41" s="36"/>
      <c r="E41" s="36"/>
      <c r="F41" s="32"/>
    </row>
    <row r="42" spans="2:8" x14ac:dyDescent="0.25">
      <c r="B42" s="24" t="s">
        <v>151</v>
      </c>
      <c r="C42">
        <v>17000</v>
      </c>
      <c r="D42" s="36"/>
      <c r="E42" s="36"/>
      <c r="F42" s="32"/>
    </row>
    <row r="43" spans="2:8" x14ac:dyDescent="0.25">
      <c r="B43" s="24" t="s">
        <v>152</v>
      </c>
      <c r="C43">
        <v>22000</v>
      </c>
      <c r="D43" s="36"/>
      <c r="E43" s="36"/>
      <c r="F43" s="32"/>
    </row>
    <row r="44" spans="2:8" x14ac:dyDescent="0.25">
      <c r="B44" s="24" t="s">
        <v>153</v>
      </c>
      <c r="C44">
        <v>24000</v>
      </c>
      <c r="D44" s="36"/>
      <c r="E44" s="36"/>
      <c r="F44" s="32"/>
    </row>
    <row r="45" spans="2:8" x14ac:dyDescent="0.25">
      <c r="B45" s="24" t="s">
        <v>154</v>
      </c>
      <c r="C45">
        <v>19200</v>
      </c>
      <c r="D45" s="36"/>
      <c r="E45" s="36"/>
      <c r="F45" s="32"/>
    </row>
    <row r="48" spans="2:8" x14ac:dyDescent="0.25">
      <c r="B48" t="s">
        <v>155</v>
      </c>
    </row>
    <row r="50" spans="2:3" x14ac:dyDescent="0.25">
      <c r="B50" s="23" t="s">
        <v>156</v>
      </c>
      <c r="C50" s="23" t="s">
        <v>47</v>
      </c>
    </row>
    <row r="51" spans="2:3" x14ac:dyDescent="0.25">
      <c r="B51">
        <v>45</v>
      </c>
      <c r="C51" s="20" t="str">
        <f>IF(B51&gt;=91,10,IF(B51&gt;=81,"9",IF(B51&gt;=71,"8",IF(B51&gt;=61,"7",IF(B51&gt;=51,"6","5")))))</f>
        <v>5</v>
      </c>
    </row>
    <row r="52" spans="2:3" x14ac:dyDescent="0.25">
      <c r="B52">
        <v>90</v>
      </c>
      <c r="C52" s="20" t="str">
        <f t="shared" ref="C52:C59" si="0">IF(B52&gt;=91,10,IF(B52&gt;=81,"9",IF(B52&gt;=71,"8",IF(B52&gt;=61,"7",IF(B52&gt;=51,"6","5")))))</f>
        <v>9</v>
      </c>
    </row>
    <row r="53" spans="2:3" x14ac:dyDescent="0.25">
      <c r="B53">
        <v>78</v>
      </c>
      <c r="C53" s="20" t="str">
        <f t="shared" si="0"/>
        <v>8</v>
      </c>
    </row>
    <row r="54" spans="2:3" x14ac:dyDescent="0.25">
      <c r="B54">
        <v>61</v>
      </c>
      <c r="C54" s="20" t="str">
        <f t="shared" si="0"/>
        <v>7</v>
      </c>
    </row>
    <row r="55" spans="2:3" x14ac:dyDescent="0.25">
      <c r="B55">
        <v>65</v>
      </c>
      <c r="C55" s="20" t="str">
        <f t="shared" si="0"/>
        <v>7</v>
      </c>
    </row>
    <row r="56" spans="2:3" x14ac:dyDescent="0.25">
      <c r="B56">
        <v>92</v>
      </c>
      <c r="C56" s="20">
        <f t="shared" si="0"/>
        <v>10</v>
      </c>
    </row>
    <row r="57" spans="2:3" x14ac:dyDescent="0.25">
      <c r="B57">
        <v>100</v>
      </c>
      <c r="C57" s="20">
        <f t="shared" si="0"/>
        <v>10</v>
      </c>
    </row>
    <row r="58" spans="2:3" x14ac:dyDescent="0.25">
      <c r="B58">
        <v>82</v>
      </c>
      <c r="C58" s="20" t="str">
        <f t="shared" si="0"/>
        <v>9</v>
      </c>
    </row>
    <row r="59" spans="2:3" x14ac:dyDescent="0.25">
      <c r="B59">
        <v>55</v>
      </c>
      <c r="C59" s="20" t="str">
        <f t="shared" si="0"/>
        <v>6</v>
      </c>
    </row>
  </sheetData>
  <mergeCells count="8">
    <mergeCell ref="B34:C34"/>
    <mergeCell ref="D40:E45"/>
    <mergeCell ref="B2:O3"/>
    <mergeCell ref="B29:C29"/>
    <mergeCell ref="B30:C30"/>
    <mergeCell ref="B31:C31"/>
    <mergeCell ref="B32:C32"/>
    <mergeCell ref="B33:C33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5"/>
  <sheetViews>
    <sheetView topLeftCell="A41" zoomScale="80" zoomScaleNormal="80" workbookViewId="0">
      <selection activeCell="H58" sqref="H58"/>
    </sheetView>
  </sheetViews>
  <sheetFormatPr defaultRowHeight="15" x14ac:dyDescent="0.25"/>
  <cols>
    <col min="1" max="1" width="15.85546875" customWidth="1"/>
    <col min="2" max="3" width="13.28515625" customWidth="1"/>
    <col min="4" max="4" width="10.140625" customWidth="1"/>
    <col min="7" max="7" width="11.5703125" style="1" bestFit="1" customWidth="1"/>
    <col min="8" max="8" width="12.140625" customWidth="1"/>
    <col min="9" max="9" width="11.42578125" customWidth="1"/>
    <col min="10" max="10" width="13.140625" customWidth="1"/>
    <col min="11" max="11" width="16.28515625" bestFit="1" customWidth="1"/>
    <col min="12" max="12" width="11" customWidth="1"/>
    <col min="13" max="13" width="9" customWidth="1"/>
    <col min="14" max="14" width="11.28515625" customWidth="1"/>
    <col min="15" max="15" width="8.140625" customWidth="1"/>
    <col min="16" max="16" width="8.42578125" customWidth="1"/>
    <col min="17" max="17" width="8.5703125" customWidth="1"/>
    <col min="18" max="18" width="11.28515625" bestFit="1" customWidth="1"/>
  </cols>
  <sheetData>
    <row r="1" spans="1:18" x14ac:dyDescent="0.25">
      <c r="H1" s="42" t="s">
        <v>0</v>
      </c>
      <c r="I1" s="42"/>
      <c r="J1" s="42"/>
    </row>
    <row r="2" spans="1:18" s="3" customFormat="1" ht="60" x14ac:dyDescent="0.25">
      <c r="A2" s="2" t="s">
        <v>85</v>
      </c>
      <c r="B2" s="2" t="s">
        <v>1</v>
      </c>
      <c r="C2" s="2" t="s">
        <v>2</v>
      </c>
      <c r="D2" s="2"/>
      <c r="E2" s="2" t="s">
        <v>90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157</v>
      </c>
      <c r="M2" s="2" t="s">
        <v>9</v>
      </c>
    </row>
    <row r="3" spans="1:18" x14ac:dyDescent="0.25">
      <c r="A3" s="3" t="s">
        <v>86</v>
      </c>
      <c r="B3" t="s">
        <v>10</v>
      </c>
      <c r="C3" t="s">
        <v>11</v>
      </c>
      <c r="D3" t="s">
        <v>12</v>
      </c>
      <c r="E3" s="4" t="s">
        <v>13</v>
      </c>
      <c r="F3" s="4" t="s">
        <v>167</v>
      </c>
      <c r="H3">
        <v>990</v>
      </c>
      <c r="I3">
        <v>1251</v>
      </c>
      <c r="J3">
        <v>1078</v>
      </c>
      <c r="L3" s="1"/>
      <c r="M3" s="5"/>
      <c r="R3" s="3"/>
    </row>
    <row r="4" spans="1:18" x14ac:dyDescent="0.25">
      <c r="A4" s="3" t="s">
        <v>87</v>
      </c>
      <c r="B4" t="s">
        <v>14</v>
      </c>
      <c r="C4" t="s">
        <v>15</v>
      </c>
      <c r="D4" t="s">
        <v>16</v>
      </c>
      <c r="E4" s="4" t="s">
        <v>17</v>
      </c>
      <c r="F4" s="4" t="s">
        <v>170</v>
      </c>
      <c r="H4">
        <v>675</v>
      </c>
      <c r="I4">
        <v>544</v>
      </c>
      <c r="J4">
        <v>685</v>
      </c>
      <c r="L4" s="1"/>
      <c r="M4" s="5"/>
      <c r="R4" s="3"/>
    </row>
    <row r="5" spans="1:18" x14ac:dyDescent="0.25">
      <c r="A5" s="3" t="s">
        <v>88</v>
      </c>
      <c r="B5" t="s">
        <v>18</v>
      </c>
      <c r="C5" t="s">
        <v>102</v>
      </c>
      <c r="D5" t="s">
        <v>19</v>
      </c>
      <c r="E5" s="4" t="s">
        <v>13</v>
      </c>
      <c r="F5" s="4" t="s">
        <v>169</v>
      </c>
      <c r="H5">
        <v>1109</v>
      </c>
      <c r="I5">
        <v>1240</v>
      </c>
      <c r="J5">
        <v>1054</v>
      </c>
      <c r="L5" s="1"/>
      <c r="M5" s="5"/>
      <c r="R5" s="3"/>
    </row>
    <row r="6" spans="1:18" x14ac:dyDescent="0.25">
      <c r="A6" s="3" t="s">
        <v>89</v>
      </c>
      <c r="B6" t="s">
        <v>20</v>
      </c>
      <c r="C6" t="s">
        <v>102</v>
      </c>
      <c r="D6" t="s">
        <v>19</v>
      </c>
      <c r="E6" s="4" t="s">
        <v>17</v>
      </c>
      <c r="F6" s="4"/>
      <c r="H6">
        <v>745</v>
      </c>
      <c r="I6">
        <v>890</v>
      </c>
      <c r="J6">
        <v>802</v>
      </c>
      <c r="L6" s="1"/>
      <c r="M6" s="5"/>
      <c r="R6" s="3"/>
    </row>
    <row r="7" spans="1:18" x14ac:dyDescent="0.25">
      <c r="A7" s="3" t="s">
        <v>91</v>
      </c>
      <c r="B7" t="s">
        <v>14</v>
      </c>
      <c r="C7" t="s">
        <v>102</v>
      </c>
      <c r="D7" t="s">
        <v>16</v>
      </c>
      <c r="E7" s="4" t="s">
        <v>21</v>
      </c>
      <c r="F7" s="4" t="s">
        <v>168</v>
      </c>
      <c r="H7">
        <v>320</v>
      </c>
      <c r="I7">
        <v>278</v>
      </c>
      <c r="J7">
        <v>245</v>
      </c>
      <c r="L7" s="1"/>
      <c r="M7" s="5"/>
      <c r="R7" s="3"/>
    </row>
    <row r="8" spans="1:18" x14ac:dyDescent="0.25">
      <c r="A8" s="3" t="s">
        <v>92</v>
      </c>
      <c r="B8" t="s">
        <v>18</v>
      </c>
      <c r="C8" t="s">
        <v>15</v>
      </c>
      <c r="D8" t="s">
        <v>19</v>
      </c>
      <c r="E8" s="4" t="s">
        <v>21</v>
      </c>
      <c r="F8" s="4" t="s">
        <v>168</v>
      </c>
      <c r="H8">
        <v>180</v>
      </c>
      <c r="I8">
        <v>210</v>
      </c>
      <c r="J8">
        <v>165</v>
      </c>
      <c r="L8" s="1"/>
      <c r="M8" s="5"/>
      <c r="R8" s="3"/>
    </row>
    <row r="9" spans="1:18" x14ac:dyDescent="0.25">
      <c r="A9" s="3" t="s">
        <v>93</v>
      </c>
      <c r="B9" t="s">
        <v>18</v>
      </c>
      <c r="C9" t="s">
        <v>11</v>
      </c>
      <c r="D9" t="s">
        <v>19</v>
      </c>
      <c r="E9" s="4" t="s">
        <v>17</v>
      </c>
      <c r="F9" s="4"/>
      <c r="H9">
        <v>554</v>
      </c>
      <c r="I9">
        <v>421</v>
      </c>
      <c r="J9">
        <v>220</v>
      </c>
      <c r="L9" s="1"/>
      <c r="M9" s="5"/>
      <c r="R9" s="3"/>
    </row>
    <row r="10" spans="1:18" x14ac:dyDescent="0.25">
      <c r="A10" s="3" t="s">
        <v>94</v>
      </c>
      <c r="B10" t="s">
        <v>10</v>
      </c>
      <c r="C10" t="s">
        <v>11</v>
      </c>
      <c r="D10" t="s">
        <v>12</v>
      </c>
      <c r="E10" s="4" t="s">
        <v>13</v>
      </c>
      <c r="F10" s="4" t="s">
        <v>167</v>
      </c>
      <c r="H10">
        <v>998</v>
      </c>
      <c r="I10">
        <v>1189</v>
      </c>
      <c r="J10">
        <v>1021</v>
      </c>
      <c r="L10" s="1"/>
      <c r="M10" s="5"/>
      <c r="R10" s="3"/>
    </row>
    <row r="11" spans="1:18" x14ac:dyDescent="0.25">
      <c r="A11" s="3" t="s">
        <v>95</v>
      </c>
      <c r="B11" t="s">
        <v>23</v>
      </c>
      <c r="C11" t="s">
        <v>11</v>
      </c>
      <c r="D11" t="s">
        <v>24</v>
      </c>
      <c r="E11" s="4" t="s">
        <v>13</v>
      </c>
      <c r="F11" s="4" t="s">
        <v>167</v>
      </c>
      <c r="H11">
        <v>1211</v>
      </c>
      <c r="I11">
        <v>1560</v>
      </c>
      <c r="J11">
        <v>1108</v>
      </c>
      <c r="L11" s="1"/>
      <c r="M11" s="5"/>
      <c r="R11" s="3"/>
    </row>
    <row r="12" spans="1:18" x14ac:dyDescent="0.25">
      <c r="A12" s="3" t="s">
        <v>96</v>
      </c>
      <c r="B12" t="s">
        <v>10</v>
      </c>
      <c r="C12" t="s">
        <v>15</v>
      </c>
      <c r="D12" t="s">
        <v>12</v>
      </c>
      <c r="E12" s="4" t="s">
        <v>17</v>
      </c>
      <c r="F12" s="4" t="s">
        <v>169</v>
      </c>
      <c r="H12">
        <v>865</v>
      </c>
      <c r="I12">
        <v>789</v>
      </c>
      <c r="J12">
        <v>612</v>
      </c>
      <c r="L12" s="1"/>
      <c r="M12" s="5"/>
      <c r="R12" s="3"/>
    </row>
    <row r="13" spans="1:18" ht="30" x14ac:dyDescent="0.25">
      <c r="A13" s="3" t="s">
        <v>97</v>
      </c>
      <c r="B13" t="s">
        <v>25</v>
      </c>
      <c r="C13" t="s">
        <v>11</v>
      </c>
      <c r="D13" t="s">
        <v>16</v>
      </c>
      <c r="E13" s="4" t="s">
        <v>13</v>
      </c>
      <c r="F13" s="4" t="s">
        <v>170</v>
      </c>
      <c r="H13">
        <v>1038</v>
      </c>
      <c r="I13">
        <v>1335</v>
      </c>
      <c r="J13">
        <v>976</v>
      </c>
      <c r="L13" s="1"/>
      <c r="M13" s="5"/>
      <c r="R13" s="3"/>
    </row>
    <row r="14" spans="1:18" ht="30" x14ac:dyDescent="0.25">
      <c r="A14" s="3" t="s">
        <v>98</v>
      </c>
      <c r="B14" t="s">
        <v>14</v>
      </c>
      <c r="C14" t="s">
        <v>11</v>
      </c>
      <c r="D14" t="s">
        <v>16</v>
      </c>
      <c r="E14" s="4" t="s">
        <v>17</v>
      </c>
      <c r="F14" s="4"/>
      <c r="H14">
        <v>579</v>
      </c>
      <c r="I14">
        <v>745</v>
      </c>
      <c r="J14">
        <v>212</v>
      </c>
      <c r="L14" s="1"/>
      <c r="M14" s="5"/>
      <c r="R14" s="3"/>
    </row>
    <row r="15" spans="1:18" x14ac:dyDescent="0.25">
      <c r="A15" s="3" t="s">
        <v>99</v>
      </c>
      <c r="B15" t="s">
        <v>14</v>
      </c>
      <c r="C15" t="s">
        <v>102</v>
      </c>
      <c r="D15" t="s">
        <v>16</v>
      </c>
      <c r="E15" s="4" t="s">
        <v>21</v>
      </c>
      <c r="F15" s="4" t="s">
        <v>168</v>
      </c>
      <c r="H15">
        <v>213</v>
      </c>
      <c r="I15">
        <v>143</v>
      </c>
      <c r="J15">
        <v>91</v>
      </c>
      <c r="L15" s="1"/>
      <c r="M15" s="5"/>
      <c r="R15" s="3"/>
    </row>
    <row r="16" spans="1:18" x14ac:dyDescent="0.25">
      <c r="A16" s="3" t="s">
        <v>100</v>
      </c>
      <c r="B16" t="s">
        <v>10</v>
      </c>
      <c r="C16" t="s">
        <v>102</v>
      </c>
      <c r="D16" t="s">
        <v>12</v>
      </c>
      <c r="E16" s="4" t="s">
        <v>17</v>
      </c>
      <c r="F16" s="4"/>
      <c r="H16">
        <v>890</v>
      </c>
      <c r="I16">
        <v>387</v>
      </c>
      <c r="J16">
        <v>256</v>
      </c>
      <c r="L16" s="1"/>
      <c r="M16" s="5"/>
      <c r="R16" s="3"/>
    </row>
    <row r="17" spans="1:18" x14ac:dyDescent="0.25">
      <c r="A17" s="3" t="s">
        <v>101</v>
      </c>
      <c r="B17" t="s">
        <v>18</v>
      </c>
      <c r="C17" t="s">
        <v>15</v>
      </c>
      <c r="D17" t="s">
        <v>19</v>
      </c>
      <c r="E17" s="4" t="s">
        <v>17</v>
      </c>
      <c r="F17" s="4" t="s">
        <v>170</v>
      </c>
      <c r="H17">
        <v>689</v>
      </c>
      <c r="I17">
        <v>974</v>
      </c>
      <c r="J17">
        <v>557</v>
      </c>
      <c r="L17" s="1"/>
      <c r="M17" s="5"/>
      <c r="R17" s="3"/>
    </row>
    <row r="18" spans="1:18" x14ac:dyDescent="0.25">
      <c r="A18" s="3" t="s">
        <v>103</v>
      </c>
      <c r="B18" t="s">
        <v>23</v>
      </c>
      <c r="C18" t="s">
        <v>11</v>
      </c>
      <c r="D18" t="s">
        <v>24</v>
      </c>
      <c r="E18" s="4" t="s">
        <v>13</v>
      </c>
      <c r="F18" s="4"/>
      <c r="H18">
        <v>950</v>
      </c>
      <c r="I18">
        <v>1200</v>
      </c>
      <c r="J18">
        <v>1105</v>
      </c>
      <c r="L18" s="1"/>
      <c r="M18" s="5"/>
      <c r="R18" s="3"/>
    </row>
    <row r="19" spans="1:18" ht="30" x14ac:dyDescent="0.25">
      <c r="A19" s="3" t="s">
        <v>104</v>
      </c>
      <c r="B19" t="s">
        <v>25</v>
      </c>
      <c r="C19" t="s">
        <v>15</v>
      </c>
      <c r="D19" t="s">
        <v>19</v>
      </c>
      <c r="E19" s="4" t="s">
        <v>17</v>
      </c>
      <c r="F19" s="4" t="s">
        <v>167</v>
      </c>
      <c r="H19">
        <v>556</v>
      </c>
      <c r="I19">
        <v>777</v>
      </c>
      <c r="J19">
        <v>530</v>
      </c>
      <c r="L19" s="1"/>
      <c r="M19" s="5"/>
      <c r="R19" s="3"/>
    </row>
    <row r="20" spans="1:18" ht="30" x14ac:dyDescent="0.25">
      <c r="A20" s="3" t="s">
        <v>104</v>
      </c>
      <c r="B20" t="s">
        <v>26</v>
      </c>
      <c r="C20" t="s">
        <v>15</v>
      </c>
      <c r="D20" t="s">
        <v>12</v>
      </c>
      <c r="E20" s="4" t="s">
        <v>17</v>
      </c>
      <c r="F20" s="4" t="s">
        <v>169</v>
      </c>
      <c r="H20">
        <v>765</v>
      </c>
      <c r="I20">
        <v>709</v>
      </c>
      <c r="J20">
        <v>701</v>
      </c>
      <c r="L20" s="1"/>
      <c r="M20" s="5"/>
      <c r="R20" s="3"/>
    </row>
    <row r="21" spans="1:18" x14ac:dyDescent="0.25">
      <c r="A21" s="3" t="s">
        <v>105</v>
      </c>
      <c r="B21" t="s">
        <v>26</v>
      </c>
      <c r="C21" t="s">
        <v>15</v>
      </c>
      <c r="D21" t="s">
        <v>12</v>
      </c>
      <c r="E21" s="4" t="s">
        <v>13</v>
      </c>
      <c r="F21" s="4" t="s">
        <v>169</v>
      </c>
      <c r="H21">
        <v>987</v>
      </c>
      <c r="I21">
        <v>1031</v>
      </c>
      <c r="J21">
        <v>987</v>
      </c>
      <c r="L21" s="1"/>
      <c r="M21" s="5"/>
    </row>
    <row r="22" spans="1:18" x14ac:dyDescent="0.25">
      <c r="A22" s="3" t="s">
        <v>106</v>
      </c>
      <c r="B22" t="s">
        <v>23</v>
      </c>
      <c r="C22" t="s">
        <v>11</v>
      </c>
      <c r="D22" t="s">
        <v>24</v>
      </c>
      <c r="E22" s="4" t="s">
        <v>17</v>
      </c>
      <c r="F22" s="4"/>
      <c r="H22">
        <v>678</v>
      </c>
      <c r="I22">
        <v>432</v>
      </c>
      <c r="J22">
        <v>789</v>
      </c>
      <c r="L22" s="1"/>
      <c r="M22" s="5"/>
    </row>
    <row r="23" spans="1:18" x14ac:dyDescent="0.25">
      <c r="A23" s="3" t="s">
        <v>107</v>
      </c>
      <c r="B23" t="s">
        <v>20</v>
      </c>
      <c r="C23" t="s">
        <v>11</v>
      </c>
      <c r="D23" t="s">
        <v>19</v>
      </c>
      <c r="E23" s="4" t="s">
        <v>21</v>
      </c>
      <c r="F23" s="4" t="s">
        <v>168</v>
      </c>
      <c r="H23">
        <v>123</v>
      </c>
      <c r="I23">
        <v>143</v>
      </c>
      <c r="J23">
        <v>171</v>
      </c>
      <c r="L23" s="1"/>
      <c r="M23" s="5"/>
    </row>
    <row r="30" spans="1:18" x14ac:dyDescent="0.25">
      <c r="A30" s="43" t="s">
        <v>27</v>
      </c>
      <c r="B30" s="44"/>
      <c r="C30" s="44"/>
      <c r="D30" s="44"/>
      <c r="E30" s="44"/>
      <c r="F30" s="44"/>
      <c r="G30" s="45"/>
      <c r="H30" s="6"/>
    </row>
    <row r="31" spans="1:18" x14ac:dyDescent="0.25">
      <c r="G31" s="19"/>
    </row>
    <row r="32" spans="1:18" ht="15" customHeight="1" x14ac:dyDescent="0.25">
      <c r="A32" s="39" t="s">
        <v>158</v>
      </c>
      <c r="B32" s="40"/>
      <c r="C32" s="40"/>
      <c r="D32" s="40"/>
      <c r="E32" s="40"/>
      <c r="F32" s="40"/>
      <c r="G32" s="41"/>
      <c r="H32" s="6"/>
    </row>
    <row r="33" spans="1:18" x14ac:dyDescent="0.25">
      <c r="G33" s="19"/>
    </row>
    <row r="34" spans="1:18" ht="19.5" customHeight="1" x14ac:dyDescent="0.25">
      <c r="A34" s="39" t="s">
        <v>159</v>
      </c>
      <c r="B34" s="40"/>
      <c r="C34" s="40"/>
      <c r="D34" s="40"/>
      <c r="E34" s="40"/>
      <c r="F34" s="40"/>
      <c r="G34" s="41"/>
      <c r="H34" s="6"/>
    </row>
    <row r="35" spans="1:18" x14ac:dyDescent="0.25">
      <c r="G35" s="19"/>
    </row>
    <row r="36" spans="1:18" ht="29.25" customHeight="1" x14ac:dyDescent="0.25">
      <c r="A36" s="39" t="s">
        <v>160</v>
      </c>
      <c r="B36" s="40"/>
      <c r="C36" s="40"/>
      <c r="D36" s="40"/>
      <c r="E36" s="40"/>
      <c r="F36" s="40"/>
      <c r="G36" s="41"/>
      <c r="H36" s="7"/>
    </row>
    <row r="37" spans="1:18" x14ac:dyDescent="0.25">
      <c r="G37" s="19"/>
    </row>
    <row r="38" spans="1:18" ht="15" customHeight="1" x14ac:dyDescent="0.25">
      <c r="A38" s="39" t="s">
        <v>161</v>
      </c>
      <c r="B38" s="40"/>
      <c r="C38" s="40"/>
      <c r="D38" s="40"/>
      <c r="E38" s="40"/>
      <c r="F38" s="40"/>
      <c r="G38" s="41"/>
      <c r="H38" s="6"/>
    </row>
    <row r="39" spans="1:18" x14ac:dyDescent="0.25">
      <c r="G39" s="19"/>
    </row>
    <row r="40" spans="1:18" ht="15" customHeight="1" x14ac:dyDescent="0.25">
      <c r="A40" s="39" t="s">
        <v>162</v>
      </c>
      <c r="B40" s="40"/>
      <c r="C40" s="40"/>
      <c r="D40" s="40"/>
      <c r="E40" s="40"/>
      <c r="F40" s="40"/>
      <c r="G40" s="41"/>
      <c r="H40" s="6"/>
    </row>
    <row r="41" spans="1:18" x14ac:dyDescent="0.25">
      <c r="G41" s="19"/>
    </row>
    <row r="42" spans="1:18" ht="15" customHeight="1" x14ac:dyDescent="0.25">
      <c r="A42" s="39" t="s">
        <v>163</v>
      </c>
      <c r="B42" s="40"/>
      <c r="C42" s="40"/>
      <c r="D42" s="40"/>
      <c r="E42" s="40"/>
      <c r="F42" s="40"/>
      <c r="G42" s="41"/>
      <c r="H42" s="6"/>
    </row>
    <row r="43" spans="1:18" x14ac:dyDescent="0.25">
      <c r="G43" s="19"/>
    </row>
    <row r="44" spans="1:18" ht="21" customHeight="1" x14ac:dyDescent="0.25">
      <c r="A44" s="39" t="s">
        <v>164</v>
      </c>
      <c r="B44" s="40"/>
      <c r="C44" s="40"/>
      <c r="D44" s="40"/>
      <c r="E44" s="40">
        <v>123</v>
      </c>
      <c r="F44" s="40"/>
      <c r="G44" s="41"/>
      <c r="H44" s="6"/>
      <c r="J44" s="8"/>
      <c r="K44" s="9"/>
      <c r="L44" s="9"/>
      <c r="M44" s="9"/>
      <c r="N44" s="9"/>
      <c r="O44" s="9"/>
      <c r="P44" s="9"/>
      <c r="Q44" s="9"/>
      <c r="R44" s="9"/>
    </row>
    <row r="45" spans="1:18" x14ac:dyDescent="0.25">
      <c r="G45" s="19"/>
      <c r="J45" s="8"/>
      <c r="K45" s="9"/>
      <c r="L45" s="9"/>
      <c r="M45" s="9"/>
      <c r="N45" s="9"/>
      <c r="O45" s="9"/>
      <c r="P45" s="9"/>
      <c r="Q45" s="9"/>
      <c r="R45" s="9"/>
    </row>
    <row r="46" spans="1:18" ht="15" customHeight="1" x14ac:dyDescent="0.25">
      <c r="A46" s="39" t="s">
        <v>28</v>
      </c>
      <c r="B46" s="40"/>
      <c r="C46" s="40"/>
      <c r="D46" s="40"/>
      <c r="E46" s="40">
        <v>123</v>
      </c>
      <c r="F46" s="40"/>
      <c r="G46" s="41"/>
      <c r="H46" s="6"/>
    </row>
    <row r="47" spans="1:18" x14ac:dyDescent="0.25">
      <c r="G47" s="19"/>
    </row>
    <row r="48" spans="1:18" x14ac:dyDescent="0.25">
      <c r="G48" s="19"/>
    </row>
    <row r="49" spans="1:8" x14ac:dyDescent="0.25">
      <c r="G49" s="19"/>
    </row>
    <row r="50" spans="1:8" ht="15" customHeight="1" x14ac:dyDescent="0.25"/>
    <row r="52" spans="1:8" ht="30" customHeight="1" x14ac:dyDescent="0.25">
      <c r="A52" s="39" t="s">
        <v>165</v>
      </c>
      <c r="B52" s="40"/>
      <c r="C52" s="40"/>
      <c r="D52" s="40"/>
      <c r="E52" s="40">
        <v>21</v>
      </c>
      <c r="F52" s="40"/>
      <c r="G52" s="41"/>
      <c r="H52" s="6"/>
    </row>
    <row r="53" spans="1:8" x14ac:dyDescent="0.25">
      <c r="G53" s="19"/>
    </row>
    <row r="54" spans="1:8" ht="15" customHeight="1" x14ac:dyDescent="0.25">
      <c r="A54" s="39" t="s">
        <v>29</v>
      </c>
      <c r="B54" s="40"/>
      <c r="C54" s="40"/>
      <c r="D54" s="40"/>
      <c r="E54" s="40">
        <v>2</v>
      </c>
      <c r="F54" s="40"/>
      <c r="G54" s="41"/>
      <c r="H54" s="6"/>
    </row>
    <row r="55" spans="1:8" x14ac:dyDescent="0.25">
      <c r="G55" s="19"/>
    </row>
    <row r="56" spans="1:8" ht="15" customHeight="1" x14ac:dyDescent="0.25">
      <c r="A56" s="39" t="s">
        <v>30</v>
      </c>
      <c r="B56" s="40"/>
      <c r="C56" s="40"/>
      <c r="D56" s="40"/>
      <c r="E56" s="40">
        <v>2</v>
      </c>
      <c r="F56" s="40"/>
      <c r="G56" s="41"/>
      <c r="H56" s="6"/>
    </row>
    <row r="57" spans="1:8" x14ac:dyDescent="0.25">
      <c r="G57" s="19"/>
    </row>
    <row r="58" spans="1:8" ht="30" customHeight="1" x14ac:dyDescent="0.25">
      <c r="A58" s="39" t="s">
        <v>31</v>
      </c>
      <c r="B58" s="40"/>
      <c r="C58" s="40"/>
      <c r="D58" s="40"/>
      <c r="E58" s="40">
        <v>44700</v>
      </c>
      <c r="F58" s="40"/>
      <c r="G58" s="41"/>
      <c r="H58" s="6"/>
    </row>
    <row r="59" spans="1:8" x14ac:dyDescent="0.25">
      <c r="G59" s="19"/>
    </row>
    <row r="60" spans="1:8" ht="30" customHeight="1" x14ac:dyDescent="0.25">
      <c r="A60" s="39" t="s">
        <v>32</v>
      </c>
      <c r="B60" s="40"/>
      <c r="C60" s="40"/>
      <c r="D60" s="40"/>
      <c r="E60" s="40">
        <v>5974</v>
      </c>
      <c r="F60" s="40"/>
      <c r="G60" s="41"/>
      <c r="H60" s="6"/>
    </row>
    <row r="61" spans="1:8" ht="15" customHeight="1" x14ac:dyDescent="0.25">
      <c r="G61" s="19"/>
    </row>
    <row r="62" spans="1:8" x14ac:dyDescent="0.25">
      <c r="G62" s="19"/>
    </row>
    <row r="63" spans="1:8" ht="15" customHeight="1" x14ac:dyDescent="0.25">
      <c r="A63" s="39" t="s">
        <v>33</v>
      </c>
      <c r="B63" s="40"/>
      <c r="C63" s="40"/>
      <c r="D63" s="40"/>
      <c r="E63" s="40"/>
      <c r="F63" s="40"/>
      <c r="G63" s="41"/>
    </row>
    <row r="65" spans="1:7" x14ac:dyDescent="0.25">
      <c r="A65" s="46"/>
      <c r="B65" s="46"/>
      <c r="C65" s="46"/>
      <c r="D65" s="46"/>
      <c r="E65" s="46"/>
      <c r="F65" s="46"/>
      <c r="G65" s="46"/>
    </row>
  </sheetData>
  <mergeCells count="17">
    <mergeCell ref="A58:G58"/>
    <mergeCell ref="A60:G60"/>
    <mergeCell ref="A65:G65"/>
    <mergeCell ref="A63:G63"/>
    <mergeCell ref="A56:G56"/>
    <mergeCell ref="H1:J1"/>
    <mergeCell ref="A30:G30"/>
    <mergeCell ref="A32:G32"/>
    <mergeCell ref="A34:G34"/>
    <mergeCell ref="A36:G36"/>
    <mergeCell ref="A38:G38"/>
    <mergeCell ref="A40:G40"/>
    <mergeCell ref="A44:G44"/>
    <mergeCell ref="A54:G54"/>
    <mergeCell ref="A52:G52"/>
    <mergeCell ref="A42:G42"/>
    <mergeCell ref="A46:G46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4"/>
  <sheetViews>
    <sheetView topLeftCell="A21" zoomScale="80" zoomScaleNormal="80" workbookViewId="0">
      <selection activeCell="K44" sqref="K44"/>
    </sheetView>
  </sheetViews>
  <sheetFormatPr defaultRowHeight="15" x14ac:dyDescent="0.25"/>
  <cols>
    <col min="1" max="1" width="13.140625" bestFit="1" customWidth="1"/>
    <col min="2" max="2" width="11.85546875" customWidth="1"/>
    <col min="3" max="3" width="9.28515625" customWidth="1"/>
    <col min="4" max="4" width="13" customWidth="1"/>
    <col min="5" max="5" width="19.140625" customWidth="1"/>
    <col min="6" max="6" width="10.5703125" customWidth="1"/>
    <col min="7" max="7" width="10.5703125" style="4" customWidth="1"/>
    <col min="8" max="8" width="10.42578125" customWidth="1"/>
    <col min="9" max="10" width="11.140625" customWidth="1"/>
    <col min="11" max="11" width="17" customWidth="1"/>
    <col min="12" max="12" width="14.85546875" customWidth="1"/>
    <col min="13" max="13" width="11.28515625" customWidth="1"/>
    <col min="16" max="16" width="13.28515625" customWidth="1"/>
  </cols>
  <sheetData>
    <row r="1" spans="2:16" ht="69.75" customHeight="1" x14ac:dyDescent="0.25"/>
    <row r="2" spans="2:16" s="11" customFormat="1" ht="51" customHeight="1" x14ac:dyDescent="0.25"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44</v>
      </c>
      <c r="M2" s="10" t="s">
        <v>45</v>
      </c>
      <c r="N2" s="10" t="s">
        <v>46</v>
      </c>
      <c r="O2" s="10" t="s">
        <v>47</v>
      </c>
      <c r="P2" s="10" t="s">
        <v>48</v>
      </c>
    </row>
    <row r="3" spans="2:16" x14ac:dyDescent="0.25">
      <c r="B3" t="s">
        <v>55</v>
      </c>
      <c r="C3" t="s">
        <v>50</v>
      </c>
      <c r="D3" t="s">
        <v>51</v>
      </c>
      <c r="E3" t="s">
        <v>52</v>
      </c>
      <c r="F3">
        <v>19</v>
      </c>
      <c r="G3" s="12"/>
      <c r="H3">
        <v>20</v>
      </c>
      <c r="I3">
        <v>8</v>
      </c>
      <c r="J3" s="13">
        <v>0.92</v>
      </c>
      <c r="K3" s="14"/>
      <c r="L3" s="14"/>
      <c r="M3">
        <v>47</v>
      </c>
      <c r="N3" s="15"/>
      <c r="O3" s="16"/>
      <c r="P3" s="16"/>
    </row>
    <row r="4" spans="2:16" x14ac:dyDescent="0.25">
      <c r="B4" t="s">
        <v>56</v>
      </c>
      <c r="C4" t="s">
        <v>50</v>
      </c>
      <c r="D4" t="s">
        <v>51</v>
      </c>
      <c r="E4" t="s">
        <v>52</v>
      </c>
      <c r="F4">
        <v>7</v>
      </c>
      <c r="G4" s="12"/>
      <c r="H4">
        <v>11</v>
      </c>
      <c r="I4">
        <v>8</v>
      </c>
      <c r="J4" s="13">
        <v>0.86</v>
      </c>
      <c r="K4" s="14"/>
      <c r="L4" s="14"/>
      <c r="M4">
        <v>45</v>
      </c>
      <c r="N4" s="15"/>
      <c r="O4" s="16"/>
      <c r="P4" s="16"/>
    </row>
    <row r="5" spans="2:16" x14ac:dyDescent="0.25">
      <c r="B5" t="s">
        <v>63</v>
      </c>
      <c r="C5" t="s">
        <v>62</v>
      </c>
      <c r="D5" t="s">
        <v>54</v>
      </c>
      <c r="E5" t="s">
        <v>59</v>
      </c>
      <c r="F5">
        <v>11</v>
      </c>
      <c r="G5" s="12"/>
      <c r="H5">
        <v>10</v>
      </c>
      <c r="I5">
        <v>8</v>
      </c>
      <c r="J5" s="13">
        <v>0.97</v>
      </c>
      <c r="K5" s="14"/>
      <c r="L5" s="14"/>
      <c r="M5">
        <v>20</v>
      </c>
      <c r="N5" s="15"/>
      <c r="O5" s="16"/>
      <c r="P5" s="16"/>
    </row>
    <row r="6" spans="2:16" x14ac:dyDescent="0.25">
      <c r="B6" t="s">
        <v>66</v>
      </c>
      <c r="C6" t="s">
        <v>50</v>
      </c>
      <c r="D6" t="s">
        <v>54</v>
      </c>
      <c r="E6" t="s">
        <v>67</v>
      </c>
      <c r="F6">
        <v>20</v>
      </c>
      <c r="G6" s="12"/>
      <c r="H6">
        <v>19</v>
      </c>
      <c r="I6">
        <v>8</v>
      </c>
      <c r="J6" s="13">
        <v>0.97</v>
      </c>
      <c r="K6" s="14"/>
      <c r="L6" s="14"/>
      <c r="M6">
        <v>38</v>
      </c>
      <c r="N6" s="15"/>
      <c r="O6" s="16"/>
      <c r="P6" s="16"/>
    </row>
    <row r="7" spans="2:16" x14ac:dyDescent="0.25">
      <c r="B7" t="s">
        <v>68</v>
      </c>
      <c r="C7" t="s">
        <v>50</v>
      </c>
      <c r="D7" t="s">
        <v>54</v>
      </c>
      <c r="E7" t="s">
        <v>67</v>
      </c>
      <c r="F7">
        <v>19</v>
      </c>
      <c r="G7" s="12"/>
      <c r="H7">
        <v>20</v>
      </c>
      <c r="I7">
        <v>8</v>
      </c>
      <c r="J7" s="13">
        <v>0.99</v>
      </c>
      <c r="K7" s="14"/>
      <c r="L7" s="14"/>
      <c r="M7">
        <v>50</v>
      </c>
      <c r="N7" s="15"/>
      <c r="O7" s="16"/>
      <c r="P7" s="16"/>
    </row>
    <row r="8" spans="2:16" x14ac:dyDescent="0.25">
      <c r="B8" t="s">
        <v>72</v>
      </c>
      <c r="C8" t="s">
        <v>62</v>
      </c>
      <c r="D8" t="s">
        <v>51</v>
      </c>
      <c r="E8" t="s">
        <v>70</v>
      </c>
      <c r="F8">
        <v>6</v>
      </c>
      <c r="G8" s="12"/>
      <c r="H8">
        <v>5</v>
      </c>
      <c r="I8">
        <v>8</v>
      </c>
      <c r="J8" s="13">
        <v>0.63</v>
      </c>
      <c r="K8" s="14"/>
      <c r="L8" s="14"/>
      <c r="M8">
        <v>25</v>
      </c>
      <c r="N8" s="15"/>
      <c r="O8" s="16"/>
      <c r="P8" s="16"/>
    </row>
    <row r="9" spans="2:16" x14ac:dyDescent="0.25">
      <c r="B9" t="s">
        <v>49</v>
      </c>
      <c r="C9" t="s">
        <v>50</v>
      </c>
      <c r="D9" t="s">
        <v>51</v>
      </c>
      <c r="E9" t="s">
        <v>52</v>
      </c>
      <c r="F9">
        <v>14</v>
      </c>
      <c r="G9" s="12"/>
      <c r="H9">
        <v>17</v>
      </c>
      <c r="I9">
        <v>7</v>
      </c>
      <c r="J9" s="13">
        <v>1</v>
      </c>
      <c r="K9" s="14"/>
      <c r="L9" s="14"/>
      <c r="M9">
        <v>50</v>
      </c>
      <c r="N9" s="15"/>
      <c r="O9" s="16"/>
      <c r="P9" s="16"/>
    </row>
    <row r="10" spans="2:16" x14ac:dyDescent="0.25">
      <c r="B10" t="s">
        <v>74</v>
      </c>
      <c r="C10" t="s">
        <v>62</v>
      </c>
      <c r="D10" t="s">
        <v>51</v>
      </c>
      <c r="E10" t="s">
        <v>70</v>
      </c>
      <c r="F10">
        <v>4</v>
      </c>
      <c r="G10" s="12"/>
      <c r="H10">
        <v>10</v>
      </c>
      <c r="I10">
        <v>7</v>
      </c>
      <c r="J10" s="13">
        <v>0.66</v>
      </c>
      <c r="K10" s="14"/>
      <c r="L10" s="14"/>
      <c r="M10">
        <v>31</v>
      </c>
      <c r="N10" s="15"/>
      <c r="O10" s="16"/>
      <c r="P10" s="16"/>
    </row>
    <row r="11" spans="2:16" x14ac:dyDescent="0.25">
      <c r="B11" t="s">
        <v>53</v>
      </c>
      <c r="C11" t="s">
        <v>50</v>
      </c>
      <c r="D11" t="s">
        <v>54</v>
      </c>
      <c r="E11" t="s">
        <v>52</v>
      </c>
      <c r="F11">
        <v>9</v>
      </c>
      <c r="G11" s="12"/>
      <c r="H11">
        <v>17</v>
      </c>
      <c r="I11">
        <v>6</v>
      </c>
      <c r="J11" s="13">
        <v>0.91</v>
      </c>
      <c r="K11" s="14"/>
      <c r="L11" s="14"/>
      <c r="M11">
        <v>45</v>
      </c>
      <c r="N11" s="15"/>
      <c r="O11" s="16"/>
      <c r="P11" s="16"/>
    </row>
    <row r="12" spans="2:16" x14ac:dyDescent="0.25">
      <c r="B12" t="s">
        <v>22</v>
      </c>
      <c r="C12" t="s">
        <v>62</v>
      </c>
      <c r="D12" t="s">
        <v>54</v>
      </c>
      <c r="E12" t="s">
        <v>67</v>
      </c>
      <c r="F12">
        <v>17</v>
      </c>
      <c r="G12" s="12"/>
      <c r="H12">
        <v>15</v>
      </c>
      <c r="I12">
        <v>6</v>
      </c>
      <c r="J12" s="13">
        <v>0.65</v>
      </c>
      <c r="K12" s="14"/>
      <c r="L12" s="14"/>
      <c r="M12">
        <v>25</v>
      </c>
      <c r="N12" s="15"/>
      <c r="O12" s="16"/>
      <c r="P12" s="16"/>
    </row>
    <row r="13" spans="2:16" x14ac:dyDescent="0.25">
      <c r="B13" t="s">
        <v>61</v>
      </c>
      <c r="C13" t="s">
        <v>62</v>
      </c>
      <c r="D13" t="s">
        <v>51</v>
      </c>
      <c r="E13" t="s">
        <v>59</v>
      </c>
      <c r="F13">
        <v>3</v>
      </c>
      <c r="G13" s="12"/>
      <c r="H13">
        <v>11</v>
      </c>
      <c r="I13">
        <v>5</v>
      </c>
      <c r="J13" s="13">
        <v>0.2</v>
      </c>
      <c r="K13" s="14"/>
      <c r="L13" s="14"/>
      <c r="M13">
        <v>50</v>
      </c>
      <c r="N13" s="15"/>
      <c r="O13" s="16"/>
      <c r="P13" s="16"/>
    </row>
    <row r="14" spans="2:16" x14ac:dyDescent="0.25">
      <c r="B14" t="s">
        <v>64</v>
      </c>
      <c r="C14" t="s">
        <v>50</v>
      </c>
      <c r="D14" t="s">
        <v>51</v>
      </c>
      <c r="E14" t="s">
        <v>59</v>
      </c>
      <c r="F14">
        <v>15</v>
      </c>
      <c r="G14" s="12"/>
      <c r="H14">
        <v>20</v>
      </c>
      <c r="I14">
        <v>5</v>
      </c>
      <c r="J14" s="13">
        <v>1</v>
      </c>
      <c r="K14" s="14"/>
      <c r="L14" s="14"/>
      <c r="M14">
        <v>41</v>
      </c>
      <c r="N14" s="15"/>
      <c r="O14" s="16"/>
      <c r="P14" s="16"/>
    </row>
    <row r="15" spans="2:16" x14ac:dyDescent="0.25">
      <c r="B15" t="s">
        <v>19</v>
      </c>
      <c r="C15" t="s">
        <v>50</v>
      </c>
      <c r="D15" t="s">
        <v>54</v>
      </c>
      <c r="E15" t="s">
        <v>67</v>
      </c>
      <c r="F15">
        <v>19</v>
      </c>
      <c r="G15" s="12"/>
      <c r="H15">
        <v>20</v>
      </c>
      <c r="I15">
        <v>5</v>
      </c>
      <c r="J15" s="13">
        <v>0.83</v>
      </c>
      <c r="K15" s="14"/>
      <c r="L15" s="14"/>
      <c r="M15">
        <v>41</v>
      </c>
      <c r="N15" s="15"/>
      <c r="O15" s="16"/>
      <c r="P15" s="16"/>
    </row>
    <row r="16" spans="2:16" x14ac:dyDescent="0.25">
      <c r="B16" t="s">
        <v>75</v>
      </c>
      <c r="C16" t="s">
        <v>50</v>
      </c>
      <c r="D16" t="s">
        <v>54</v>
      </c>
      <c r="E16" t="s">
        <v>70</v>
      </c>
      <c r="F16">
        <v>10</v>
      </c>
      <c r="G16" s="12"/>
      <c r="H16">
        <v>16</v>
      </c>
      <c r="I16">
        <v>5</v>
      </c>
      <c r="J16" s="13">
        <v>1</v>
      </c>
      <c r="K16" s="14"/>
      <c r="L16" s="14"/>
      <c r="M16">
        <v>50</v>
      </c>
      <c r="N16" s="15"/>
      <c r="O16" s="16"/>
      <c r="P16" s="16"/>
    </row>
    <row r="17" spans="2:16" x14ac:dyDescent="0.25">
      <c r="B17" t="s">
        <v>69</v>
      </c>
      <c r="C17" t="s">
        <v>62</v>
      </c>
      <c r="D17" t="s">
        <v>51</v>
      </c>
      <c r="E17" t="s">
        <v>70</v>
      </c>
      <c r="F17">
        <v>11</v>
      </c>
      <c r="G17" s="12"/>
      <c r="H17">
        <v>18</v>
      </c>
      <c r="I17">
        <v>4</v>
      </c>
      <c r="J17" s="13">
        <v>0.8</v>
      </c>
      <c r="K17" s="14"/>
      <c r="L17" s="14"/>
      <c r="M17">
        <v>42</v>
      </c>
      <c r="N17" s="15"/>
      <c r="O17" s="16"/>
      <c r="P17" s="16"/>
    </row>
    <row r="18" spans="2:16" x14ac:dyDescent="0.25">
      <c r="B18" t="s">
        <v>58</v>
      </c>
      <c r="C18" t="s">
        <v>50</v>
      </c>
      <c r="D18" t="s">
        <v>51</v>
      </c>
      <c r="E18" t="s">
        <v>52</v>
      </c>
      <c r="F18">
        <v>9</v>
      </c>
      <c r="G18" s="12"/>
      <c r="H18">
        <v>14</v>
      </c>
      <c r="I18">
        <v>2</v>
      </c>
      <c r="J18" s="13">
        <v>0.8</v>
      </c>
      <c r="K18" s="14"/>
      <c r="L18" s="14"/>
      <c r="M18">
        <v>0</v>
      </c>
      <c r="N18" s="15"/>
      <c r="O18" s="16"/>
      <c r="P18" s="16"/>
    </row>
    <row r="19" spans="2:16" x14ac:dyDescent="0.25">
      <c r="B19" t="s">
        <v>24</v>
      </c>
      <c r="C19" t="s">
        <v>50</v>
      </c>
      <c r="D19" t="s">
        <v>54</v>
      </c>
      <c r="E19" t="s">
        <v>59</v>
      </c>
      <c r="F19">
        <v>16</v>
      </c>
      <c r="G19" s="12"/>
      <c r="H19">
        <v>16</v>
      </c>
      <c r="I19">
        <v>2</v>
      </c>
      <c r="J19" s="13">
        <v>0.89</v>
      </c>
      <c r="K19" s="14"/>
      <c r="L19" s="14"/>
      <c r="M19">
        <v>50</v>
      </c>
      <c r="N19" s="15"/>
      <c r="O19" s="16"/>
      <c r="P19" s="16"/>
    </row>
    <row r="20" spans="2:16" x14ac:dyDescent="0.25">
      <c r="B20" t="s">
        <v>73</v>
      </c>
      <c r="C20" t="s">
        <v>62</v>
      </c>
      <c r="D20" t="s">
        <v>54</v>
      </c>
      <c r="E20" t="s">
        <v>70</v>
      </c>
      <c r="F20">
        <v>19</v>
      </c>
      <c r="G20" s="12"/>
      <c r="H20">
        <v>14</v>
      </c>
      <c r="I20">
        <v>2</v>
      </c>
      <c r="J20" s="13">
        <v>0.8</v>
      </c>
      <c r="K20" s="14"/>
      <c r="L20" s="14"/>
      <c r="M20">
        <v>35</v>
      </c>
      <c r="N20" s="15"/>
      <c r="O20" s="16"/>
      <c r="P20" s="16"/>
    </row>
    <row r="21" spans="2:16" x14ac:dyDescent="0.25">
      <c r="B21" t="s">
        <v>57</v>
      </c>
      <c r="C21" t="s">
        <v>50</v>
      </c>
      <c r="D21" t="s">
        <v>51</v>
      </c>
      <c r="E21" t="s">
        <v>52</v>
      </c>
      <c r="F21">
        <v>1</v>
      </c>
      <c r="G21" s="12"/>
      <c r="H21">
        <v>13</v>
      </c>
      <c r="I21">
        <v>0</v>
      </c>
      <c r="J21" s="13">
        <v>0.9</v>
      </c>
      <c r="K21" s="14"/>
      <c r="L21" s="14"/>
      <c r="M21">
        <v>0</v>
      </c>
      <c r="N21" s="15"/>
      <c r="O21" s="16"/>
      <c r="P21" s="16"/>
    </row>
    <row r="22" spans="2:16" x14ac:dyDescent="0.25">
      <c r="B22" t="s">
        <v>60</v>
      </c>
      <c r="C22" t="s">
        <v>50</v>
      </c>
      <c r="D22" t="s">
        <v>54</v>
      </c>
      <c r="E22" t="s">
        <v>59</v>
      </c>
      <c r="F22">
        <v>18</v>
      </c>
      <c r="G22" s="12"/>
      <c r="H22">
        <v>18</v>
      </c>
      <c r="I22">
        <v>0</v>
      </c>
      <c r="J22" s="13">
        <v>1</v>
      </c>
      <c r="K22" s="14"/>
      <c r="L22" s="14"/>
      <c r="M22">
        <v>50</v>
      </c>
      <c r="N22" s="15"/>
      <c r="O22" s="16"/>
      <c r="P22" s="16"/>
    </row>
    <row r="23" spans="2:16" x14ac:dyDescent="0.25">
      <c r="B23" t="s">
        <v>65</v>
      </c>
      <c r="C23" t="s">
        <v>62</v>
      </c>
      <c r="D23" t="s">
        <v>54</v>
      </c>
      <c r="E23" t="s">
        <v>59</v>
      </c>
      <c r="F23">
        <v>16</v>
      </c>
      <c r="G23" s="12"/>
      <c r="H23">
        <v>19</v>
      </c>
      <c r="I23">
        <v>0</v>
      </c>
      <c r="J23" s="13">
        <v>0.95</v>
      </c>
      <c r="K23" s="14"/>
      <c r="L23" s="14"/>
      <c r="M23">
        <v>0</v>
      </c>
      <c r="N23" s="15"/>
      <c r="O23" s="16"/>
      <c r="P23" s="16"/>
    </row>
    <row r="24" spans="2:16" x14ac:dyDescent="0.25">
      <c r="B24" t="s">
        <v>71</v>
      </c>
      <c r="C24" t="s">
        <v>62</v>
      </c>
      <c r="D24" t="s">
        <v>51</v>
      </c>
      <c r="E24" t="s">
        <v>70</v>
      </c>
      <c r="F24">
        <v>15</v>
      </c>
      <c r="G24" s="12"/>
      <c r="H24">
        <v>11</v>
      </c>
      <c r="I24">
        <v>0</v>
      </c>
      <c r="J24" s="13">
        <v>0.79</v>
      </c>
      <c r="K24" s="14"/>
      <c r="L24" s="14"/>
      <c r="M24">
        <v>38</v>
      </c>
      <c r="N24" s="15"/>
      <c r="O24" s="16"/>
      <c r="P24" s="16"/>
    </row>
    <row r="25" spans="2:16" x14ac:dyDescent="0.25">
      <c r="B25" t="s">
        <v>76</v>
      </c>
      <c r="C25" t="s">
        <v>62</v>
      </c>
      <c r="D25" t="s">
        <v>54</v>
      </c>
      <c r="E25" t="s">
        <v>70</v>
      </c>
      <c r="F25">
        <v>13</v>
      </c>
      <c r="G25" s="12"/>
      <c r="H25">
        <v>9</v>
      </c>
      <c r="I25">
        <v>0</v>
      </c>
      <c r="J25" s="13">
        <v>0.8</v>
      </c>
      <c r="K25" s="14"/>
      <c r="L25" s="14"/>
      <c r="M25">
        <v>30</v>
      </c>
      <c r="N25" s="15"/>
      <c r="O25" s="16"/>
      <c r="P25" s="16"/>
    </row>
    <row r="28" spans="2:16" x14ac:dyDescent="0.25">
      <c r="N28" s="15"/>
    </row>
    <row r="30" spans="2:16" x14ac:dyDescent="0.25">
      <c r="B30" s="50" t="s">
        <v>77</v>
      </c>
      <c r="C30" s="50"/>
      <c r="D30" s="50"/>
      <c r="E30" s="50"/>
      <c r="F30" s="50"/>
      <c r="G30" s="50"/>
      <c r="H30" s="17"/>
    </row>
    <row r="32" spans="2:16" x14ac:dyDescent="0.25">
      <c r="B32" s="50" t="s">
        <v>78</v>
      </c>
      <c r="C32" s="50"/>
      <c r="D32" s="50"/>
      <c r="E32" s="50"/>
      <c r="F32" s="50"/>
      <c r="G32" s="50"/>
      <c r="H32" s="17"/>
    </row>
    <row r="34" spans="2:8" x14ac:dyDescent="0.25">
      <c r="B34" s="51" t="s">
        <v>79</v>
      </c>
      <c r="C34" s="52"/>
      <c r="D34" s="52"/>
      <c r="E34" s="52"/>
      <c r="F34" s="52"/>
      <c r="G34" s="53"/>
      <c r="H34" s="18"/>
    </row>
    <row r="36" spans="2:8" x14ac:dyDescent="0.25">
      <c r="B36" s="50" t="s">
        <v>80</v>
      </c>
      <c r="C36" s="50"/>
      <c r="D36" s="50"/>
      <c r="E36" s="50"/>
      <c r="F36" s="50"/>
      <c r="G36" s="50"/>
      <c r="H36" s="17"/>
    </row>
    <row r="38" spans="2:8" x14ac:dyDescent="0.25">
      <c r="B38" s="50" t="s">
        <v>81</v>
      </c>
      <c r="C38" s="50"/>
      <c r="D38" s="50"/>
      <c r="E38" s="50"/>
      <c r="F38" s="50"/>
      <c r="G38" s="50"/>
      <c r="H38" s="17"/>
    </row>
    <row r="40" spans="2:8" x14ac:dyDescent="0.25">
      <c r="B40" s="50" t="s">
        <v>82</v>
      </c>
      <c r="C40" s="50"/>
      <c r="D40" s="50"/>
      <c r="E40" s="50"/>
      <c r="F40" s="50"/>
      <c r="G40" s="50"/>
      <c r="H40" s="17"/>
    </row>
    <row r="42" spans="2:8" ht="30.75" customHeight="1" x14ac:dyDescent="0.25">
      <c r="B42" s="47" t="s">
        <v>83</v>
      </c>
      <c r="C42" s="48"/>
      <c r="D42" s="48"/>
      <c r="E42" s="48"/>
      <c r="F42" s="48"/>
      <c r="G42" s="49"/>
      <c r="H42" s="17"/>
    </row>
    <row r="44" spans="2:8" x14ac:dyDescent="0.25">
      <c r="B44" s="50" t="s">
        <v>84</v>
      </c>
      <c r="C44" s="50"/>
      <c r="D44" s="50"/>
      <c r="E44" s="50"/>
      <c r="F44" s="50"/>
      <c r="G44" s="50"/>
      <c r="H44" s="17"/>
    </row>
  </sheetData>
  <mergeCells count="8">
    <mergeCell ref="B42:G42"/>
    <mergeCell ref="B44:G44"/>
    <mergeCell ref="B30:G30"/>
    <mergeCell ref="B32:G32"/>
    <mergeCell ref="B34:G34"/>
    <mergeCell ref="B36:G36"/>
    <mergeCell ref="B38:G38"/>
    <mergeCell ref="B40:G4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IF funkcija</vt:lpstr>
      <vt:lpstr>Zadatak komercijalisti</vt:lpstr>
      <vt:lpstr>Zadatak studenti</vt:lpstr>
      <vt:lpstr>Sheet1</vt:lpstr>
      <vt:lpstr>Sheet2</vt:lpstr>
      <vt:lpstr>Sheet3</vt:lpstr>
      <vt:lpstr>evro</vt:lpstr>
      <vt:lpstr>Komercijalisti</vt:lpstr>
      <vt:lpstr>Ukupan_promet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2016-03-21T08:19:22Z</dcterms:modified>
</cp:coreProperties>
</file>